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10 share\04台北國際橋藝中心\其他\"/>
    </mc:Choice>
  </mc:AlternateContent>
  <xr:revisionPtr revIDLastSave="0" documentId="13_ncr:1_{6ECC65C5-25AF-4A5C-971E-2A5BB47CD1B5}" xr6:coauthVersionLast="46" xr6:coauthVersionMax="46" xr10:uidLastSave="{00000000-0000-0000-0000-000000000000}"/>
  <bookViews>
    <workbookView xWindow="-120" yWindow="-120" windowWidth="24240" windowHeight="13140" xr2:uid="{8C94AACF-C9F1-412A-A624-F687E4670704}"/>
  </bookViews>
  <sheets>
    <sheet name="IBC pair" sheetId="1" r:id="rId1"/>
    <sheet name="Team 01-16" sheetId="2" r:id="rId2"/>
    <sheet name="Team 17-32" sheetId="3" r:id="rId3"/>
  </sheets>
  <externalReferences>
    <externalReference r:id="rId4"/>
  </externalReferences>
  <definedNames>
    <definedName name="_xlnm.Print_Area" localSheetId="1">'Team 01-16'!$A$1:$AS$66</definedName>
    <definedName name="_xlnm.Print_Area" localSheetId="2">'Team 17-32'!$A$1:$AS$66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3" l="1"/>
  <c r="A61" i="3"/>
  <c r="A58" i="3"/>
  <c r="A55" i="3"/>
  <c r="A52" i="3"/>
  <c r="A49" i="3"/>
  <c r="A46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E8" i="3"/>
  <c r="Y8" i="3"/>
  <c r="S8" i="3"/>
  <c r="G8" i="3"/>
  <c r="E8" i="3"/>
  <c r="C8" i="3"/>
  <c r="A8" i="3"/>
  <c r="A64" i="2"/>
  <c r="A61" i="2"/>
  <c r="A58" i="2"/>
  <c r="A55" i="2"/>
  <c r="A52" i="2"/>
  <c r="A49" i="2"/>
  <c r="A46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E8" i="2"/>
  <c r="Y8" i="2"/>
  <c r="S8" i="2"/>
  <c r="G8" i="2"/>
  <c r="E8" i="2"/>
  <c r="C8" i="2"/>
  <c r="A8" i="2"/>
</calcChain>
</file>

<file path=xl/sharedStrings.xml><?xml version="1.0" encoding="utf-8"?>
<sst xmlns="http://schemas.openxmlformats.org/spreadsheetml/2006/main" count="214" uniqueCount="28">
  <si>
    <t>#</t>
    <phoneticPr fontId="1" type="noConversion"/>
  </si>
  <si>
    <t>身價</t>
    <phoneticPr fontId="1" type="noConversion"/>
  </si>
  <si>
    <t>合約</t>
    <phoneticPr fontId="1" type="noConversion"/>
  </si>
  <si>
    <t>得分(+)</t>
    <phoneticPr fontId="1" type="noConversion"/>
  </si>
  <si>
    <t>失分(-)</t>
    <phoneticPr fontId="1" type="noConversion"/>
  </si>
  <si>
    <t>None</t>
    <phoneticPr fontId="1" type="noConversion"/>
  </si>
  <si>
    <t>NS</t>
    <phoneticPr fontId="1" type="noConversion"/>
  </si>
  <si>
    <t>EW</t>
    <phoneticPr fontId="1" type="noConversion"/>
  </si>
  <si>
    <t>Both</t>
    <phoneticPr fontId="1" type="noConversion"/>
  </si>
  <si>
    <t>台北國際橋藝中心</t>
    <phoneticPr fontId="1" type="noConversion"/>
  </si>
  <si>
    <t>N:</t>
    <phoneticPr fontId="9" type="noConversion"/>
  </si>
  <si>
    <t>-</t>
    <phoneticPr fontId="9" type="noConversion"/>
  </si>
  <si>
    <t>E:</t>
    <phoneticPr fontId="9" type="noConversion"/>
  </si>
  <si>
    <t>S:</t>
    <phoneticPr fontId="9" type="noConversion"/>
  </si>
  <si>
    <t>W:</t>
    <phoneticPr fontId="9" type="noConversion"/>
  </si>
  <si>
    <t>I. M. P. Scale</t>
  </si>
  <si>
    <t>NS</t>
  </si>
  <si>
    <t>EW</t>
  </si>
  <si>
    <t>~</t>
    <phoneticPr fontId="9" type="noConversion"/>
  </si>
  <si>
    <t>VP Scale</t>
    <phoneticPr fontId="9" type="noConversion"/>
  </si>
  <si>
    <t>N</t>
    <phoneticPr fontId="1" type="noConversion"/>
  </si>
  <si>
    <t>E</t>
    <phoneticPr fontId="1" type="noConversion"/>
  </si>
  <si>
    <t>S</t>
    <phoneticPr fontId="1" type="noConversion"/>
  </si>
  <si>
    <t>W</t>
    <phoneticPr fontId="1" type="noConversion"/>
  </si>
  <si>
    <t>丨</t>
    <phoneticPr fontId="1" type="noConversion"/>
  </si>
  <si>
    <t>一</t>
    <phoneticPr fontId="1" type="noConversion"/>
  </si>
  <si>
    <t>十</t>
    <phoneticPr fontId="1" type="noConversion"/>
  </si>
  <si>
    <t>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</si>
</sst>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27" x14ac:knownFonts="1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28"/>
      <name val="標楷體"/>
      <family val="4"/>
      <charset val="136"/>
    </font>
    <font>
      <b/>
      <sz val="32"/>
      <name val="Times New Roman"/>
      <family val="1"/>
    </font>
    <font>
      <b/>
      <sz val="40"/>
      <name val="Arial"/>
      <family val="2"/>
    </font>
    <font>
      <b/>
      <sz val="36"/>
      <name val="標楷體"/>
      <family val="4"/>
      <charset val="136"/>
    </font>
    <font>
      <b/>
      <sz val="24"/>
      <name val="Arial"/>
      <family val="2"/>
    </font>
    <font>
      <b/>
      <sz val="28"/>
      <name val="Arial"/>
      <family val="2"/>
    </font>
    <font>
      <u/>
      <sz val="9"/>
      <color indexed="36"/>
      <name val="新細明體"/>
      <family val="1"/>
      <charset val="136"/>
    </font>
    <font>
      <b/>
      <sz val="32"/>
      <name val="標楷體"/>
      <family val="4"/>
      <charset val="136"/>
    </font>
    <font>
      <sz val="36"/>
      <name val="Arial"/>
      <family val="2"/>
    </font>
    <font>
      <b/>
      <sz val="22"/>
      <name val="Arial"/>
      <family val="2"/>
    </font>
    <font>
      <sz val="40"/>
      <name val="Arial"/>
      <family val="2"/>
    </font>
    <font>
      <sz val="12"/>
      <name val="Arial"/>
      <family val="2"/>
    </font>
    <font>
      <b/>
      <sz val="14"/>
      <name val="標楷體"/>
      <family val="4"/>
      <charset val="136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name val="標楷體"/>
      <family val="4"/>
      <charset val="136"/>
    </font>
    <font>
      <sz val="9"/>
      <name val="Arial"/>
      <family val="2"/>
    </font>
    <font>
      <b/>
      <sz val="18"/>
      <name val="標楷體"/>
      <family val="4"/>
      <charset val="136"/>
    </font>
    <font>
      <sz val="28"/>
      <name val="Arial"/>
      <family val="2"/>
    </font>
    <font>
      <sz val="28"/>
      <name val="標楷體"/>
      <family val="4"/>
      <charset val="136"/>
    </font>
    <font>
      <sz val="10"/>
      <name val="標楷體"/>
      <family val="4"/>
      <charset val="136"/>
    </font>
    <font>
      <b/>
      <sz val="14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9" xfId="0" applyFill="1" applyBorder="1" applyAlignment="1"/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0" fillId="0" borderId="13" xfId="0" applyFill="1" applyBorder="1" applyAlignment="1"/>
    <xf numFmtId="0" fontId="8" fillId="0" borderId="12" xfId="0" applyFont="1" applyFill="1" applyBorder="1" applyAlignment="1">
      <alignment horizontal="left" vertical="center"/>
    </xf>
    <xf numFmtId="0" fontId="0" fillId="0" borderId="2" xfId="0" applyFill="1" applyBorder="1" applyAlignment="1"/>
    <xf numFmtId="0" fontId="5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21" xfId="0" applyFill="1" applyBorder="1" applyAlignment="1"/>
    <xf numFmtId="176" fontId="15" fillId="0" borderId="22" xfId="0" applyNumberFormat="1" applyFont="1" applyFill="1" applyBorder="1" applyAlignment="1">
      <alignment horizontal="center" vertical="center" wrapText="1"/>
    </xf>
    <xf numFmtId="176" fontId="15" fillId="0" borderId="23" xfId="0" applyNumberFormat="1" applyFont="1" applyFill="1" applyBorder="1" applyAlignment="1">
      <alignment horizontal="center" vertical="center" wrapText="1"/>
    </xf>
    <xf numFmtId="176" fontId="15" fillId="0" borderId="24" xfId="0" applyNumberFormat="1" applyFont="1" applyFill="1" applyBorder="1" applyAlignment="1">
      <alignment horizontal="center" vertical="center" wrapText="1"/>
    </xf>
    <xf numFmtId="176" fontId="15" fillId="0" borderId="24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176" fontId="15" fillId="0" borderId="25" xfId="0" applyNumberFormat="1" applyFont="1" applyFill="1" applyBorder="1" applyAlignment="1">
      <alignment horizontal="center" vertical="center"/>
    </xf>
    <xf numFmtId="176" fontId="15" fillId="0" borderId="26" xfId="0" applyNumberFormat="1" applyFont="1" applyFill="1" applyBorder="1" applyAlignment="1">
      <alignment horizontal="center" vertical="center"/>
    </xf>
    <xf numFmtId="176" fontId="15" fillId="0" borderId="27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16" fillId="0" borderId="26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76" fontId="15" fillId="0" borderId="29" xfId="0" applyNumberFormat="1" applyFont="1" applyFill="1" applyBorder="1" applyAlignment="1">
      <alignment horizontal="center" vertical="center" wrapText="1"/>
    </xf>
    <xf numFmtId="176" fontId="15" fillId="0" borderId="30" xfId="0" applyNumberFormat="1" applyFont="1" applyFill="1" applyBorder="1" applyAlignment="1">
      <alignment horizontal="center" vertical="center" wrapText="1"/>
    </xf>
    <xf numFmtId="176" fontId="15" fillId="0" borderId="31" xfId="0" applyNumberFormat="1" applyFont="1" applyFill="1" applyBorder="1" applyAlignment="1">
      <alignment horizontal="center" vertical="center" wrapText="1"/>
    </xf>
    <xf numFmtId="176" fontId="15" fillId="0" borderId="31" xfId="0" applyNumberFormat="1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7" fillId="0" borderId="32" xfId="0" applyNumberFormat="1" applyFont="1" applyFill="1" applyBorder="1" applyAlignment="1">
      <alignment horizontal="center" vertical="center"/>
    </xf>
    <xf numFmtId="176" fontId="17" fillId="0" borderId="33" xfId="0" applyNumberFormat="1" applyFont="1" applyFill="1" applyBorder="1" applyAlignment="1">
      <alignment horizontal="center" vertical="center"/>
    </xf>
    <xf numFmtId="176" fontId="17" fillId="0" borderId="34" xfId="0" applyNumberFormat="1" applyFont="1" applyFill="1" applyBorder="1" applyAlignment="1">
      <alignment horizontal="center" vertical="center"/>
    </xf>
    <xf numFmtId="176" fontId="17" fillId="0" borderId="35" xfId="0" applyNumberFormat="1" applyFont="1" applyFill="1" applyBorder="1" applyAlignment="1">
      <alignment horizontal="center" vertical="center"/>
    </xf>
    <xf numFmtId="176" fontId="17" fillId="0" borderId="36" xfId="0" applyNumberFormat="1" applyFont="1" applyFill="1" applyBorder="1" applyAlignment="1">
      <alignment horizontal="center" vertical="center"/>
    </xf>
    <xf numFmtId="176" fontId="17" fillId="0" borderId="37" xfId="0" applyNumberFormat="1" applyFont="1" applyFill="1" applyBorder="1" applyAlignment="1">
      <alignment horizontal="center" vertical="center"/>
    </xf>
    <xf numFmtId="176" fontId="17" fillId="0" borderId="38" xfId="0" applyNumberFormat="1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/>
    </xf>
    <xf numFmtId="0" fontId="18" fillId="0" borderId="0" xfId="0" applyFont="1" applyFill="1" applyAlignment="1">
      <alignment horizontal="centerContinuous"/>
    </xf>
    <xf numFmtId="0" fontId="18" fillId="0" borderId="0" xfId="0" quotePrefix="1" applyFont="1" applyFill="1" applyAlignment="1">
      <alignment horizontal="center"/>
    </xf>
    <xf numFmtId="0" fontId="18" fillId="0" borderId="0" xfId="0" applyFont="1" applyFill="1" applyAlignment="1"/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Continuous"/>
    </xf>
    <xf numFmtId="0" fontId="18" fillId="0" borderId="53" xfId="0" applyFont="1" applyFill="1" applyBorder="1" applyAlignment="1">
      <alignment horizontal="center"/>
    </xf>
    <xf numFmtId="0" fontId="18" fillId="0" borderId="53" xfId="0" applyFont="1" applyFill="1" applyBorder="1" applyAlignment="1"/>
    <xf numFmtId="0" fontId="0" fillId="0" borderId="54" xfId="0" applyFill="1" applyBorder="1" applyAlignment="1"/>
    <xf numFmtId="0" fontId="18" fillId="0" borderId="5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6" xfId="0" applyFont="1" applyFill="1" applyBorder="1" applyAlignment="1">
      <alignment horizontal="center"/>
    </xf>
    <xf numFmtId="0" fontId="18" fillId="0" borderId="57" xfId="0" applyFont="1" applyFill="1" applyBorder="1" applyAlignment="1">
      <alignment horizontal="center" vertical="center"/>
    </xf>
    <xf numFmtId="0" fontId="21" fillId="0" borderId="0" xfId="0" quotePrefix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0" fillId="0" borderId="72" xfId="0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74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177" fontId="22" fillId="0" borderId="22" xfId="0" applyNumberFormat="1" applyFont="1" applyFill="1" applyBorder="1" applyAlignment="1">
      <alignment horizontal="right" vertical="center"/>
    </xf>
    <xf numFmtId="177" fontId="22" fillId="0" borderId="15" xfId="0" applyNumberFormat="1" applyFont="1" applyFill="1" applyBorder="1" applyAlignment="1">
      <alignment horizontal="right" vertical="center"/>
    </xf>
    <xf numFmtId="177" fontId="22" fillId="0" borderId="76" xfId="0" applyNumberFormat="1" applyFont="1" applyFill="1" applyBorder="1" applyAlignment="1">
      <alignment horizontal="right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Alignment="1">
      <alignment horizontal="right" vertical="center"/>
    </xf>
    <xf numFmtId="177" fontId="22" fillId="0" borderId="78" xfId="0" applyNumberFormat="1" applyFont="1" applyFill="1" applyBorder="1" applyAlignment="1">
      <alignment horizontal="right" vertical="center"/>
    </xf>
    <xf numFmtId="0" fontId="20" fillId="0" borderId="7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80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177" fontId="22" fillId="0" borderId="82" xfId="0" applyNumberFormat="1" applyFont="1" applyFill="1" applyBorder="1" applyAlignment="1">
      <alignment horizontal="right" vertical="center"/>
    </xf>
    <xf numFmtId="177" fontId="22" fillId="0" borderId="53" xfId="0" applyNumberFormat="1" applyFont="1" applyFill="1" applyBorder="1" applyAlignment="1">
      <alignment horizontal="right" vertical="center"/>
    </xf>
    <xf numFmtId="177" fontId="22" fillId="0" borderId="83" xfId="0" applyNumberFormat="1" applyFont="1" applyFill="1" applyBorder="1" applyAlignment="1">
      <alignment horizontal="right" vertical="center"/>
    </xf>
    <xf numFmtId="0" fontId="20" fillId="0" borderId="84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center" vertical="center"/>
    </xf>
    <xf numFmtId="0" fontId="20" fillId="0" borderId="86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/>
    </xf>
    <xf numFmtId="177" fontId="22" fillId="0" borderId="88" xfId="0" applyNumberFormat="1" applyFont="1" applyFill="1" applyBorder="1" applyAlignment="1">
      <alignment horizontal="center" vertical="center"/>
    </xf>
    <xf numFmtId="177" fontId="22" fillId="0" borderId="89" xfId="0" applyNumberFormat="1" applyFont="1" applyFill="1" applyBorder="1" applyAlignment="1">
      <alignment horizontal="center" vertical="center"/>
    </xf>
    <xf numFmtId="177" fontId="22" fillId="0" borderId="90" xfId="0" applyNumberFormat="1" applyFont="1" applyFill="1" applyBorder="1" applyAlignment="1">
      <alignment horizontal="center" vertical="center"/>
    </xf>
    <xf numFmtId="177" fontId="23" fillId="0" borderId="91" xfId="0" applyNumberFormat="1" applyFont="1" applyFill="1" applyBorder="1" applyAlignment="1">
      <alignment horizontal="center" vertical="center"/>
    </xf>
    <xf numFmtId="177" fontId="23" fillId="0" borderId="89" xfId="0" applyNumberFormat="1" applyFont="1" applyFill="1" applyBorder="1" applyAlignment="1">
      <alignment horizontal="center" vertical="center"/>
    </xf>
    <xf numFmtId="49" fontId="24" fillId="0" borderId="89" xfId="0" applyNumberFormat="1" applyFont="1" applyFill="1" applyBorder="1" applyAlignment="1">
      <alignment horizontal="center" vertical="center"/>
    </xf>
    <xf numFmtId="49" fontId="24" fillId="0" borderId="90" xfId="0" applyNumberFormat="1" applyFont="1" applyFill="1" applyBorder="1" applyAlignment="1">
      <alignment horizontal="center" vertical="center"/>
    </xf>
    <xf numFmtId="49" fontId="24" fillId="0" borderId="92" xfId="0" applyNumberFormat="1" applyFont="1" applyFill="1" applyBorder="1" applyAlignment="1">
      <alignment horizontal="center" vertical="center"/>
    </xf>
    <xf numFmtId="0" fontId="0" fillId="0" borderId="81" xfId="0" applyFill="1" applyBorder="1" applyAlignment="1">
      <alignment horizontal="center"/>
    </xf>
    <xf numFmtId="0" fontId="21" fillId="0" borderId="13" xfId="0" quotePrefix="1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177" fontId="22" fillId="0" borderId="81" xfId="0" applyNumberFormat="1" applyFont="1" applyFill="1" applyBorder="1" applyAlignment="1">
      <alignment horizontal="center" vertical="center"/>
    </xf>
    <xf numFmtId="177" fontId="23" fillId="0" borderId="57" xfId="0" applyNumberFormat="1" applyFont="1" applyFill="1" applyBorder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4" fillId="0" borderId="81" xfId="0" applyNumberFormat="1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/>
    </xf>
    <xf numFmtId="177" fontId="22" fillId="0" borderId="29" xfId="0" applyNumberFormat="1" applyFont="1" applyFill="1" applyBorder="1" applyAlignment="1">
      <alignment horizontal="center" vertical="center"/>
    </xf>
    <xf numFmtId="177" fontId="22" fillId="0" borderId="10" xfId="0" applyNumberFormat="1" applyFont="1" applyFill="1" applyBorder="1" applyAlignment="1">
      <alignment horizontal="center" vertical="center"/>
    </xf>
    <xf numFmtId="177" fontId="22" fillId="0" borderId="19" xfId="0" applyNumberFormat="1" applyFont="1" applyFill="1" applyBorder="1" applyAlignment="1">
      <alignment horizontal="center" vertical="center"/>
    </xf>
    <xf numFmtId="177" fontId="23" fillId="0" borderId="18" xfId="0" applyNumberFormat="1" applyFont="1" applyFill="1" applyBorder="1" applyAlignment="1">
      <alignment horizontal="center" vertical="center"/>
    </xf>
    <xf numFmtId="177" fontId="23" fillId="0" borderId="10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49" fontId="24" fillId="0" borderId="19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177" fontId="22" fillId="0" borderId="22" xfId="0" applyNumberFormat="1" applyFont="1" applyFill="1" applyBorder="1" applyAlignment="1">
      <alignment horizontal="center" vertical="center"/>
    </xf>
    <xf numFmtId="177" fontId="22" fillId="0" borderId="15" xfId="0" applyNumberFormat="1" applyFont="1" applyFill="1" applyBorder="1" applyAlignment="1">
      <alignment horizontal="center" vertical="center"/>
    </xf>
    <xf numFmtId="177" fontId="22" fillId="0" borderId="16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/>
    </xf>
    <xf numFmtId="0" fontId="22" fillId="0" borderId="5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0" fillId="0" borderId="81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left" vertical="center"/>
    </xf>
    <xf numFmtId="177" fontId="22" fillId="0" borderId="82" xfId="0" applyNumberFormat="1" applyFont="1" applyFill="1" applyBorder="1" applyAlignment="1">
      <alignment horizontal="center" vertical="center"/>
    </xf>
    <xf numFmtId="177" fontId="22" fillId="0" borderId="53" xfId="0" applyNumberFormat="1" applyFont="1" applyFill="1" applyBorder="1" applyAlignment="1">
      <alignment horizontal="center" vertical="center"/>
    </xf>
    <xf numFmtId="177" fontId="22" fillId="0" borderId="87" xfId="0" applyNumberFormat="1" applyFont="1" applyFill="1" applyBorder="1" applyAlignment="1">
      <alignment horizontal="center" vertical="center"/>
    </xf>
    <xf numFmtId="0" fontId="20" fillId="0" borderId="94" xfId="0" applyFont="1" applyFill="1" applyBorder="1" applyAlignment="1">
      <alignment horizontal="left" vertical="center"/>
    </xf>
    <xf numFmtId="0" fontId="20" fillId="0" borderId="53" xfId="0" applyFont="1" applyFill="1" applyBorder="1" applyAlignment="1">
      <alignment horizontal="left" vertical="center"/>
    </xf>
    <xf numFmtId="0" fontId="20" fillId="0" borderId="87" xfId="0" applyFont="1" applyFill="1" applyBorder="1" applyAlignment="1">
      <alignment horizontal="left" vertical="center"/>
    </xf>
    <xf numFmtId="0" fontId="25" fillId="0" borderId="54" xfId="0" applyFont="1" applyFill="1" applyBorder="1" applyAlignment="1">
      <alignment horizontal="center" vertical="center"/>
    </xf>
    <xf numFmtId="0" fontId="0" fillId="0" borderId="87" xfId="0" applyFill="1" applyBorder="1" applyAlignment="1">
      <alignment horizontal="center"/>
    </xf>
    <xf numFmtId="0" fontId="18" fillId="0" borderId="94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0" fillId="0" borderId="57" xfId="0" applyFill="1" applyBorder="1" applyAlignment="1"/>
    <xf numFmtId="0" fontId="0" fillId="0" borderId="81" xfId="0" applyFill="1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wiss%20V2020.1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版VP查詢表"/>
      <sheetName val="DashBoardt"/>
      <sheetName val="BigData"/>
      <sheetName val="Config"/>
      <sheetName val="ContestList"/>
      <sheetName val="MsgFile"/>
      <sheetName val="MsgIndex"/>
      <sheetName val="DashBoard"/>
      <sheetName val="C1"/>
      <sheetName val="ScoreCard"/>
      <sheetName val="ScoreCard 1"/>
      <sheetName val="KO8"/>
      <sheetName val="Start"/>
      <sheetName val="Contest"/>
      <sheetName val="Swiss"/>
      <sheetName val="BadDecl"/>
      <sheetName val="PlayBack"/>
      <sheetName val="Players"/>
      <sheetName val="Schedule"/>
      <sheetName val="Players C"/>
      <sheetName val="IMP"/>
      <sheetName val="KO"/>
      <sheetName val="PlayName"/>
      <sheetName val="Schedule1"/>
      <sheetName val="Board S"/>
      <sheetName val="PlayNG"/>
      <sheetName val="PairResult"/>
      <sheetName val="ContractDB"/>
      <sheetName val="B4m"/>
      <sheetName val="B5m"/>
      <sheetName val="B6m"/>
      <sheetName val="B7m"/>
      <sheetName val="B8m"/>
      <sheetName val="FMP"/>
      <sheetName val="ResultT"/>
      <sheetName val="ResultT20"/>
      <sheetName val="ResultT24"/>
      <sheetName val="TeamMate2"/>
      <sheetName val="TeamMate"/>
      <sheetName val="VP Table New"/>
      <sheetName val="VP Table"/>
      <sheetName val="IMP Table"/>
      <sheetName val="B10"/>
      <sheetName val="B6"/>
      <sheetName val="B7"/>
      <sheetName val="BBX"/>
      <sheetName val="BBX18"/>
      <sheetName val="B8"/>
      <sheetName val="IndivDB"/>
      <sheetName val="PairDB"/>
      <sheetName val="RoundRobinCT"/>
      <sheetName val="RoundRobin"/>
      <sheetName val="DashBoard1"/>
      <sheetName val="SwissBoard"/>
      <sheetName val="SwissBoard1"/>
      <sheetName val="Board V"/>
      <sheetName val="RR Table"/>
      <sheetName val="RR Table1"/>
      <sheetName val="DLM"/>
      <sheetName val="DLM D"/>
      <sheetName val="Hands"/>
      <sheetName val="HandCheck"/>
      <sheetName val="HandCheck B"/>
      <sheetName val="Statistics"/>
      <sheetName val="Hands P"/>
      <sheetName val="BdStat"/>
      <sheetName val="Team T D"/>
    </sheetNames>
    <sheetDataSet>
      <sheetData sheetId="0"/>
      <sheetData sheetId="1"/>
      <sheetData sheetId="2"/>
      <sheetData sheetId="3"/>
      <sheetData sheetId="4"/>
      <sheetData sheetId="5"/>
      <sheetData sheetId="6">
        <row r="238">
          <cell r="A238" t="str">
            <v>牌號</v>
          </cell>
        </row>
        <row r="239">
          <cell r="A239" t="str">
            <v>開叫</v>
          </cell>
        </row>
        <row r="240">
          <cell r="A240" t="str">
            <v>身價</v>
          </cell>
        </row>
        <row r="241">
          <cell r="A241" t="str">
            <v>合約及結果</v>
          </cell>
        </row>
        <row r="242">
          <cell r="A242" t="str">
            <v>得分</v>
          </cell>
        </row>
        <row r="243">
          <cell r="A243" t="str">
            <v>差數</v>
          </cell>
        </row>
        <row r="244">
          <cell r="A244" t="str">
            <v>國際序分</v>
          </cell>
        </row>
        <row r="245">
          <cell r="A245" t="str">
            <v>總計</v>
          </cell>
        </row>
        <row r="255">
          <cell r="A255" t="str">
            <v>結果</v>
          </cell>
        </row>
        <row r="256">
          <cell r="A256" t="str">
            <v>一圈IMP</v>
          </cell>
        </row>
        <row r="257">
          <cell r="A257" t="str">
            <v>二圈IMP</v>
          </cell>
        </row>
        <row r="258">
          <cell r="A258" t="str">
            <v>合計IMP</v>
          </cell>
        </row>
        <row r="259">
          <cell r="A259" t="str">
            <v>此場VP</v>
          </cell>
        </row>
        <row r="260">
          <cell r="A260" t="str">
            <v>簽名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927E-01F8-4BEE-B778-1CF2534F0259}">
  <dimension ref="A1:K34"/>
  <sheetViews>
    <sheetView tabSelected="1" workbookViewId="0">
      <selection activeCell="H8" sqref="H8"/>
    </sheetView>
  </sheetViews>
  <sheetFormatPr defaultRowHeight="22.5" customHeight="1" x14ac:dyDescent="0.25"/>
  <cols>
    <col min="1" max="1" width="3.5546875" style="1" bestFit="1" customWidth="1"/>
    <col min="2" max="2" width="6.21875" style="1" bestFit="1" customWidth="1"/>
    <col min="3" max="3" width="12.77734375" style="1" customWidth="1"/>
    <col min="4" max="4" width="7.5546875" style="1" bestFit="1" customWidth="1"/>
    <col min="5" max="5" width="7" style="1" bestFit="1" customWidth="1"/>
    <col min="6" max="6" width="1.77734375" style="3" customWidth="1"/>
    <col min="7" max="7" width="3.5546875" style="1" bestFit="1" customWidth="1"/>
    <col min="8" max="8" width="6.21875" style="1" bestFit="1" customWidth="1"/>
    <col min="9" max="9" width="12.77734375" style="1" customWidth="1"/>
    <col min="10" max="10" width="7.5546875" style="1" bestFit="1" customWidth="1"/>
    <col min="11" max="11" width="7" style="1" bestFit="1" customWidth="1"/>
    <col min="12" max="16384" width="8.88671875" style="1"/>
  </cols>
  <sheetData>
    <row r="1" spans="1:11" ht="22.5" customHeight="1" x14ac:dyDescent="0.25">
      <c r="A1" s="4" t="s">
        <v>9</v>
      </c>
      <c r="B1" s="4"/>
      <c r="C1" s="4"/>
      <c r="D1" s="4"/>
      <c r="E1" s="4"/>
      <c r="G1" s="4" t="s">
        <v>9</v>
      </c>
      <c r="H1" s="4"/>
      <c r="I1" s="4"/>
      <c r="J1" s="4"/>
      <c r="K1" s="4"/>
    </row>
    <row r="2" spans="1:11" ht="22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</row>
    <row r="3" spans="1:11" ht="22.5" customHeight="1" x14ac:dyDescent="0.25">
      <c r="A3" s="2">
        <v>1</v>
      </c>
      <c r="B3" s="2" t="s">
        <v>5</v>
      </c>
      <c r="C3" s="2"/>
      <c r="D3" s="2"/>
      <c r="E3" s="2"/>
      <c r="G3" s="2">
        <v>1</v>
      </c>
      <c r="H3" s="2" t="s">
        <v>5</v>
      </c>
      <c r="I3" s="2"/>
      <c r="J3" s="2"/>
      <c r="K3" s="2"/>
    </row>
    <row r="4" spans="1:11" ht="22.5" customHeight="1" x14ac:dyDescent="0.25">
      <c r="A4" s="2">
        <v>2</v>
      </c>
      <c r="B4" s="2" t="s">
        <v>6</v>
      </c>
      <c r="C4" s="2"/>
      <c r="D4" s="2"/>
      <c r="E4" s="2"/>
      <c r="G4" s="2">
        <v>2</v>
      </c>
      <c r="H4" s="2" t="s">
        <v>6</v>
      </c>
      <c r="I4" s="2"/>
      <c r="J4" s="2"/>
      <c r="K4" s="2"/>
    </row>
    <row r="5" spans="1:11" ht="22.5" customHeight="1" x14ac:dyDescent="0.25">
      <c r="A5" s="2">
        <v>3</v>
      </c>
      <c r="B5" s="2" t="s">
        <v>7</v>
      </c>
      <c r="C5" s="2"/>
      <c r="D5" s="2"/>
      <c r="E5" s="2"/>
      <c r="G5" s="2">
        <v>3</v>
      </c>
      <c r="H5" s="2" t="s">
        <v>7</v>
      </c>
      <c r="I5" s="2"/>
      <c r="J5" s="2"/>
      <c r="K5" s="2"/>
    </row>
    <row r="6" spans="1:11" ht="22.5" customHeight="1" x14ac:dyDescent="0.25">
      <c r="A6" s="2">
        <v>4</v>
      </c>
      <c r="B6" s="2" t="s">
        <v>8</v>
      </c>
      <c r="C6" s="2"/>
      <c r="D6" s="2"/>
      <c r="E6" s="2"/>
      <c r="G6" s="2">
        <v>4</v>
      </c>
      <c r="H6" s="2" t="s">
        <v>8</v>
      </c>
      <c r="I6" s="2"/>
      <c r="J6" s="2"/>
      <c r="K6" s="2"/>
    </row>
    <row r="7" spans="1:11" ht="22.5" customHeight="1" x14ac:dyDescent="0.25">
      <c r="A7" s="2">
        <v>5</v>
      </c>
      <c r="B7" s="2" t="s">
        <v>6</v>
      </c>
      <c r="C7" s="2"/>
      <c r="D7" s="2"/>
      <c r="E7" s="2"/>
      <c r="G7" s="2">
        <v>5</v>
      </c>
      <c r="H7" s="2" t="s">
        <v>6</v>
      </c>
      <c r="I7" s="2"/>
      <c r="J7" s="2"/>
      <c r="K7" s="2"/>
    </row>
    <row r="8" spans="1:11" ht="22.5" customHeight="1" x14ac:dyDescent="0.25">
      <c r="A8" s="2">
        <v>6</v>
      </c>
      <c r="B8" s="2" t="s">
        <v>7</v>
      </c>
      <c r="C8" s="2"/>
      <c r="D8" s="2"/>
      <c r="E8" s="2"/>
      <c r="G8" s="2">
        <v>6</v>
      </c>
      <c r="H8" s="2" t="s">
        <v>7</v>
      </c>
      <c r="I8" s="2"/>
      <c r="J8" s="2"/>
      <c r="K8" s="2"/>
    </row>
    <row r="9" spans="1:11" ht="22.5" customHeight="1" x14ac:dyDescent="0.25">
      <c r="A9" s="2">
        <v>7</v>
      </c>
      <c r="B9" s="2" t="s">
        <v>8</v>
      </c>
      <c r="C9" s="2"/>
      <c r="D9" s="2"/>
      <c r="E9" s="2"/>
      <c r="G9" s="2">
        <v>7</v>
      </c>
      <c r="H9" s="2" t="s">
        <v>8</v>
      </c>
      <c r="I9" s="2"/>
      <c r="J9" s="2"/>
      <c r="K9" s="2"/>
    </row>
    <row r="10" spans="1:11" ht="22.5" customHeight="1" x14ac:dyDescent="0.25">
      <c r="A10" s="2">
        <v>8</v>
      </c>
      <c r="B10" s="2" t="s">
        <v>5</v>
      </c>
      <c r="C10" s="2"/>
      <c r="D10" s="2"/>
      <c r="E10" s="2"/>
      <c r="G10" s="2">
        <v>8</v>
      </c>
      <c r="H10" s="2" t="s">
        <v>5</v>
      </c>
      <c r="I10" s="2"/>
      <c r="J10" s="2"/>
      <c r="K10" s="2"/>
    </row>
    <row r="11" spans="1:11" ht="22.5" customHeight="1" x14ac:dyDescent="0.25">
      <c r="A11" s="2">
        <v>9</v>
      </c>
      <c r="B11" s="2" t="s">
        <v>7</v>
      </c>
      <c r="C11" s="2"/>
      <c r="D11" s="2"/>
      <c r="E11" s="2"/>
      <c r="G11" s="2">
        <v>9</v>
      </c>
      <c r="H11" s="2" t="s">
        <v>7</v>
      </c>
      <c r="I11" s="2"/>
      <c r="J11" s="2"/>
      <c r="K11" s="2"/>
    </row>
    <row r="12" spans="1:11" ht="22.5" customHeight="1" x14ac:dyDescent="0.25">
      <c r="A12" s="2">
        <v>10</v>
      </c>
      <c r="B12" s="2" t="s">
        <v>8</v>
      </c>
      <c r="C12" s="2"/>
      <c r="D12" s="2"/>
      <c r="E12" s="2"/>
      <c r="G12" s="2">
        <v>10</v>
      </c>
      <c r="H12" s="2" t="s">
        <v>8</v>
      </c>
      <c r="I12" s="2"/>
      <c r="J12" s="2"/>
      <c r="K12" s="2"/>
    </row>
    <row r="13" spans="1:11" ht="22.5" customHeight="1" x14ac:dyDescent="0.25">
      <c r="A13" s="2">
        <v>11</v>
      </c>
      <c r="B13" s="2" t="s">
        <v>5</v>
      </c>
      <c r="C13" s="2"/>
      <c r="D13" s="2"/>
      <c r="E13" s="2"/>
      <c r="G13" s="2">
        <v>11</v>
      </c>
      <c r="H13" s="2" t="s">
        <v>5</v>
      </c>
      <c r="I13" s="2"/>
      <c r="J13" s="2"/>
      <c r="K13" s="2"/>
    </row>
    <row r="14" spans="1:11" ht="22.5" customHeight="1" x14ac:dyDescent="0.25">
      <c r="A14" s="2">
        <v>12</v>
      </c>
      <c r="B14" s="2" t="s">
        <v>6</v>
      </c>
      <c r="C14" s="2"/>
      <c r="D14" s="2"/>
      <c r="E14" s="2"/>
      <c r="G14" s="2">
        <v>12</v>
      </c>
      <c r="H14" s="2" t="s">
        <v>6</v>
      </c>
      <c r="I14" s="2"/>
      <c r="J14" s="2"/>
      <c r="K14" s="2"/>
    </row>
    <row r="15" spans="1:11" ht="22.5" customHeight="1" x14ac:dyDescent="0.25">
      <c r="A15" s="2">
        <v>13</v>
      </c>
      <c r="B15" s="2" t="s">
        <v>8</v>
      </c>
      <c r="C15" s="2"/>
      <c r="D15" s="2"/>
      <c r="E15" s="2"/>
      <c r="G15" s="2">
        <v>13</v>
      </c>
      <c r="H15" s="2" t="s">
        <v>8</v>
      </c>
      <c r="I15" s="2"/>
      <c r="J15" s="2"/>
      <c r="K15" s="2"/>
    </row>
    <row r="16" spans="1:11" ht="22.5" customHeight="1" x14ac:dyDescent="0.25">
      <c r="A16" s="2">
        <v>14</v>
      </c>
      <c r="B16" s="2" t="s">
        <v>5</v>
      </c>
      <c r="C16" s="2"/>
      <c r="D16" s="2"/>
      <c r="E16" s="2"/>
      <c r="G16" s="2">
        <v>14</v>
      </c>
      <c r="H16" s="2" t="s">
        <v>5</v>
      </c>
      <c r="I16" s="2"/>
      <c r="J16" s="2"/>
      <c r="K16" s="2"/>
    </row>
    <row r="17" spans="1:11" ht="22.5" customHeight="1" x14ac:dyDescent="0.25">
      <c r="A17" s="2">
        <v>15</v>
      </c>
      <c r="B17" s="2" t="s">
        <v>6</v>
      </c>
      <c r="C17" s="2"/>
      <c r="D17" s="2"/>
      <c r="E17" s="2"/>
      <c r="G17" s="2">
        <v>15</v>
      </c>
      <c r="H17" s="2" t="s">
        <v>6</v>
      </c>
      <c r="I17" s="2"/>
      <c r="J17" s="2"/>
      <c r="K17" s="2"/>
    </row>
    <row r="18" spans="1:11" ht="22.5" customHeight="1" x14ac:dyDescent="0.25">
      <c r="A18" s="2">
        <v>16</v>
      </c>
      <c r="B18" s="2" t="s">
        <v>7</v>
      </c>
      <c r="C18" s="2"/>
      <c r="D18" s="2"/>
      <c r="E18" s="2"/>
      <c r="G18" s="2">
        <v>16</v>
      </c>
      <c r="H18" s="2" t="s">
        <v>7</v>
      </c>
      <c r="I18" s="2"/>
      <c r="J18" s="2"/>
      <c r="K18" s="2"/>
    </row>
    <row r="19" spans="1:11" ht="22.5" customHeight="1" x14ac:dyDescent="0.25">
      <c r="A19" s="2">
        <v>17</v>
      </c>
      <c r="B19" s="2" t="s">
        <v>5</v>
      </c>
      <c r="C19" s="2"/>
      <c r="D19" s="2"/>
      <c r="E19" s="2"/>
      <c r="G19" s="2">
        <v>17</v>
      </c>
      <c r="H19" s="2" t="s">
        <v>5</v>
      </c>
      <c r="I19" s="2"/>
      <c r="J19" s="2"/>
      <c r="K19" s="2"/>
    </row>
    <row r="20" spans="1:11" ht="22.5" customHeight="1" x14ac:dyDescent="0.25">
      <c r="A20" s="2">
        <v>18</v>
      </c>
      <c r="B20" s="2" t="s">
        <v>6</v>
      </c>
      <c r="C20" s="2"/>
      <c r="D20" s="2"/>
      <c r="E20" s="2"/>
      <c r="G20" s="2">
        <v>18</v>
      </c>
      <c r="H20" s="2" t="s">
        <v>6</v>
      </c>
      <c r="I20" s="2"/>
      <c r="J20" s="2"/>
      <c r="K20" s="2"/>
    </row>
    <row r="21" spans="1:11" ht="22.5" customHeight="1" x14ac:dyDescent="0.25">
      <c r="A21" s="2">
        <v>19</v>
      </c>
      <c r="B21" s="2" t="s">
        <v>7</v>
      </c>
      <c r="C21" s="2"/>
      <c r="D21" s="2"/>
      <c r="E21" s="2"/>
      <c r="G21" s="2">
        <v>19</v>
      </c>
      <c r="H21" s="2" t="s">
        <v>7</v>
      </c>
      <c r="I21" s="2"/>
      <c r="J21" s="2"/>
      <c r="K21" s="2"/>
    </row>
    <row r="22" spans="1:11" ht="22.5" customHeight="1" x14ac:dyDescent="0.25">
      <c r="A22" s="2">
        <v>20</v>
      </c>
      <c r="B22" s="2" t="s">
        <v>8</v>
      </c>
      <c r="C22" s="2"/>
      <c r="D22" s="2"/>
      <c r="E22" s="2"/>
      <c r="G22" s="2">
        <v>20</v>
      </c>
      <c r="H22" s="2" t="s">
        <v>8</v>
      </c>
      <c r="I22" s="2"/>
      <c r="J22" s="2"/>
      <c r="K22" s="2"/>
    </row>
    <row r="23" spans="1:11" ht="22.5" customHeight="1" x14ac:dyDescent="0.25">
      <c r="A23" s="2">
        <v>21</v>
      </c>
      <c r="B23" s="2" t="s">
        <v>6</v>
      </c>
      <c r="C23" s="2"/>
      <c r="D23" s="2"/>
      <c r="E23" s="2"/>
      <c r="G23" s="2">
        <v>21</v>
      </c>
      <c r="H23" s="2" t="s">
        <v>6</v>
      </c>
      <c r="I23" s="2"/>
      <c r="J23" s="2"/>
      <c r="K23" s="2"/>
    </row>
    <row r="24" spans="1:11" ht="22.5" customHeight="1" x14ac:dyDescent="0.25">
      <c r="A24" s="2">
        <v>22</v>
      </c>
      <c r="B24" s="2" t="s">
        <v>7</v>
      </c>
      <c r="C24" s="2"/>
      <c r="D24" s="2"/>
      <c r="E24" s="2"/>
      <c r="G24" s="2">
        <v>22</v>
      </c>
      <c r="H24" s="2" t="s">
        <v>7</v>
      </c>
      <c r="I24" s="2"/>
      <c r="J24" s="2"/>
      <c r="K24" s="2"/>
    </row>
    <row r="25" spans="1:11" ht="22.5" customHeight="1" x14ac:dyDescent="0.25">
      <c r="A25" s="2">
        <v>23</v>
      </c>
      <c r="B25" s="2" t="s">
        <v>8</v>
      </c>
      <c r="C25" s="2"/>
      <c r="D25" s="2"/>
      <c r="E25" s="2"/>
      <c r="G25" s="2">
        <v>23</v>
      </c>
      <c r="H25" s="2" t="s">
        <v>8</v>
      </c>
      <c r="I25" s="2"/>
      <c r="J25" s="2"/>
      <c r="K25" s="2"/>
    </row>
    <row r="26" spans="1:11" ht="22.5" customHeight="1" x14ac:dyDescent="0.25">
      <c r="A26" s="2">
        <v>24</v>
      </c>
      <c r="B26" s="2" t="s">
        <v>5</v>
      </c>
      <c r="C26" s="2"/>
      <c r="D26" s="2"/>
      <c r="E26" s="2"/>
      <c r="G26" s="2">
        <v>24</v>
      </c>
      <c r="H26" s="2" t="s">
        <v>5</v>
      </c>
      <c r="I26" s="2"/>
      <c r="J26" s="2"/>
      <c r="K26" s="2"/>
    </row>
    <row r="27" spans="1:11" ht="22.5" customHeight="1" x14ac:dyDescent="0.25">
      <c r="A27" s="2">
        <v>25</v>
      </c>
      <c r="B27" s="2" t="s">
        <v>7</v>
      </c>
      <c r="C27" s="2"/>
      <c r="D27" s="2"/>
      <c r="E27" s="2"/>
      <c r="G27" s="2">
        <v>25</v>
      </c>
      <c r="H27" s="2" t="s">
        <v>7</v>
      </c>
      <c r="I27" s="2"/>
      <c r="J27" s="2"/>
      <c r="K27" s="2"/>
    </row>
    <row r="28" spans="1:11" ht="22.5" customHeight="1" x14ac:dyDescent="0.25">
      <c r="A28" s="2">
        <v>26</v>
      </c>
      <c r="B28" s="2" t="s">
        <v>8</v>
      </c>
      <c r="C28" s="2"/>
      <c r="D28" s="2"/>
      <c r="E28" s="2"/>
      <c r="G28" s="2">
        <v>26</v>
      </c>
      <c r="H28" s="2" t="s">
        <v>8</v>
      </c>
      <c r="I28" s="2"/>
      <c r="J28" s="2"/>
      <c r="K28" s="2"/>
    </row>
    <row r="29" spans="1:11" ht="22.5" customHeight="1" x14ac:dyDescent="0.25">
      <c r="A29" s="2">
        <v>27</v>
      </c>
      <c r="B29" s="2" t="s">
        <v>5</v>
      </c>
      <c r="C29" s="2"/>
      <c r="D29" s="2"/>
      <c r="E29" s="2"/>
      <c r="G29" s="2">
        <v>27</v>
      </c>
      <c r="H29" s="2" t="s">
        <v>5</v>
      </c>
      <c r="I29" s="2"/>
      <c r="J29" s="2"/>
      <c r="K29" s="2"/>
    </row>
    <row r="30" spans="1:11" ht="22.5" customHeight="1" x14ac:dyDescent="0.25">
      <c r="A30" s="2">
        <v>28</v>
      </c>
      <c r="B30" s="2" t="s">
        <v>6</v>
      </c>
      <c r="C30" s="2"/>
      <c r="D30" s="2"/>
      <c r="E30" s="2"/>
      <c r="G30" s="2">
        <v>28</v>
      </c>
      <c r="H30" s="2" t="s">
        <v>6</v>
      </c>
      <c r="I30" s="2"/>
      <c r="J30" s="2"/>
      <c r="K30" s="2"/>
    </row>
    <row r="31" spans="1:11" ht="22.5" customHeight="1" x14ac:dyDescent="0.25">
      <c r="A31" s="2">
        <v>29</v>
      </c>
      <c r="B31" s="2" t="s">
        <v>8</v>
      </c>
      <c r="C31" s="2"/>
      <c r="D31" s="2"/>
      <c r="E31" s="2"/>
      <c r="G31" s="2">
        <v>29</v>
      </c>
      <c r="H31" s="2" t="s">
        <v>8</v>
      </c>
      <c r="I31" s="2"/>
      <c r="J31" s="2"/>
      <c r="K31" s="2"/>
    </row>
    <row r="32" spans="1:11" ht="22.5" customHeight="1" x14ac:dyDescent="0.25">
      <c r="A32" s="2">
        <v>30</v>
      </c>
      <c r="B32" s="2" t="s">
        <v>5</v>
      </c>
      <c r="C32" s="2"/>
      <c r="D32" s="2"/>
      <c r="E32" s="2"/>
      <c r="G32" s="2">
        <v>30</v>
      </c>
      <c r="H32" s="2" t="s">
        <v>5</v>
      </c>
      <c r="I32" s="2"/>
      <c r="J32" s="2"/>
      <c r="K32" s="2"/>
    </row>
    <row r="33" spans="1:11" ht="22.5" customHeight="1" x14ac:dyDescent="0.25">
      <c r="A33" s="2">
        <v>31</v>
      </c>
      <c r="B33" s="2" t="s">
        <v>6</v>
      </c>
      <c r="C33" s="2"/>
      <c r="D33" s="2"/>
      <c r="E33" s="2"/>
      <c r="G33" s="2">
        <v>31</v>
      </c>
      <c r="H33" s="2" t="s">
        <v>6</v>
      </c>
      <c r="I33" s="2"/>
      <c r="J33" s="2"/>
      <c r="K33" s="2"/>
    </row>
    <row r="34" spans="1:11" ht="22.5" customHeight="1" x14ac:dyDescent="0.25">
      <c r="A34" s="2">
        <v>32</v>
      </c>
      <c r="B34" s="2" t="s">
        <v>7</v>
      </c>
      <c r="C34" s="2"/>
      <c r="D34" s="2"/>
      <c r="E34" s="2"/>
      <c r="G34" s="2">
        <v>32</v>
      </c>
      <c r="H34" s="2" t="s">
        <v>7</v>
      </c>
      <c r="I34" s="2"/>
      <c r="J34" s="2"/>
      <c r="K34" s="2"/>
    </row>
  </sheetData>
  <mergeCells count="2">
    <mergeCell ref="A1:E1"/>
    <mergeCell ref="G1:K1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2DA5-7971-4965-AA46-66016F233C88}">
  <sheetPr>
    <pageSetUpPr fitToPage="1"/>
  </sheetPr>
  <dimension ref="A1:AS67"/>
  <sheetViews>
    <sheetView topLeftCell="A28" workbookViewId="0">
      <selection activeCell="A42" sqref="A42:B43"/>
    </sheetView>
  </sheetViews>
  <sheetFormatPr defaultColWidth="8.88671875" defaultRowHeight="15.75" x14ac:dyDescent="0.25"/>
  <cols>
    <col min="1" max="2" width="2.5546875" style="11" customWidth="1"/>
    <col min="3" max="4" width="1.77734375" style="11" customWidth="1"/>
    <col min="5" max="6" width="3.21875" style="11" customWidth="1"/>
    <col min="7" max="30" width="2.5546875" style="11" customWidth="1"/>
    <col min="31" max="31" width="2.77734375" style="11" customWidth="1"/>
    <col min="32" max="33" width="2.5546875" style="11" customWidth="1"/>
    <col min="34" max="34" width="2.5546875" style="246" customWidth="1"/>
    <col min="35" max="37" width="2.5546875" style="11" customWidth="1"/>
    <col min="38" max="38" width="2.6640625" style="11" customWidth="1"/>
    <col min="39" max="43" width="2.5546875" style="11" customWidth="1"/>
    <col min="44" max="44" width="2.5546875" style="247" customWidth="1"/>
    <col min="45" max="45" width="2.5546875" style="11" customWidth="1"/>
    <col min="46" max="246" width="8.88671875" style="11"/>
    <col min="247" max="248" width="2.5546875" style="11" customWidth="1"/>
    <col min="249" max="250" width="1.77734375" style="11" customWidth="1"/>
    <col min="251" max="252" width="3.21875" style="11" customWidth="1"/>
    <col min="253" max="276" width="2.5546875" style="11" customWidth="1"/>
    <col min="277" max="277" width="2.77734375" style="11" customWidth="1"/>
    <col min="278" max="283" width="2.5546875" style="11" customWidth="1"/>
    <col min="284" max="284" width="2.6640625" style="11" customWidth="1"/>
    <col min="285" max="291" width="2.5546875" style="11" customWidth="1"/>
    <col min="292" max="292" width="1.109375" style="11" customWidth="1"/>
    <col min="293" max="502" width="8.88671875" style="11"/>
    <col min="503" max="504" width="2.5546875" style="11" customWidth="1"/>
    <col min="505" max="506" width="1.77734375" style="11" customWidth="1"/>
    <col min="507" max="508" width="3.21875" style="11" customWidth="1"/>
    <col min="509" max="532" width="2.5546875" style="11" customWidth="1"/>
    <col min="533" max="533" width="2.77734375" style="11" customWidth="1"/>
    <col min="534" max="539" width="2.5546875" style="11" customWidth="1"/>
    <col min="540" max="540" width="2.6640625" style="11" customWidth="1"/>
    <col min="541" max="547" width="2.5546875" style="11" customWidth="1"/>
    <col min="548" max="548" width="1.109375" style="11" customWidth="1"/>
    <col min="549" max="758" width="8.88671875" style="11"/>
    <col min="759" max="760" width="2.5546875" style="11" customWidth="1"/>
    <col min="761" max="762" width="1.77734375" style="11" customWidth="1"/>
    <col min="763" max="764" width="3.21875" style="11" customWidth="1"/>
    <col min="765" max="788" width="2.5546875" style="11" customWidth="1"/>
    <col min="789" max="789" width="2.77734375" style="11" customWidth="1"/>
    <col min="790" max="795" width="2.5546875" style="11" customWidth="1"/>
    <col min="796" max="796" width="2.6640625" style="11" customWidth="1"/>
    <col min="797" max="803" width="2.5546875" style="11" customWidth="1"/>
    <col min="804" max="804" width="1.109375" style="11" customWidth="1"/>
    <col min="805" max="1014" width="8.88671875" style="11"/>
    <col min="1015" max="1016" width="2.5546875" style="11" customWidth="1"/>
    <col min="1017" max="1018" width="1.77734375" style="11" customWidth="1"/>
    <col min="1019" max="1020" width="3.21875" style="11" customWidth="1"/>
    <col min="1021" max="1044" width="2.5546875" style="11" customWidth="1"/>
    <col min="1045" max="1045" width="2.77734375" style="11" customWidth="1"/>
    <col min="1046" max="1051" width="2.5546875" style="11" customWidth="1"/>
    <col min="1052" max="1052" width="2.6640625" style="11" customWidth="1"/>
    <col min="1053" max="1059" width="2.5546875" style="11" customWidth="1"/>
    <col min="1060" max="1060" width="1.109375" style="11" customWidth="1"/>
    <col min="1061" max="1270" width="8.88671875" style="11"/>
    <col min="1271" max="1272" width="2.5546875" style="11" customWidth="1"/>
    <col min="1273" max="1274" width="1.77734375" style="11" customWidth="1"/>
    <col min="1275" max="1276" width="3.21875" style="11" customWidth="1"/>
    <col min="1277" max="1300" width="2.5546875" style="11" customWidth="1"/>
    <col min="1301" max="1301" width="2.77734375" style="11" customWidth="1"/>
    <col min="1302" max="1307" width="2.5546875" style="11" customWidth="1"/>
    <col min="1308" max="1308" width="2.6640625" style="11" customWidth="1"/>
    <col min="1309" max="1315" width="2.5546875" style="11" customWidth="1"/>
    <col min="1316" max="1316" width="1.109375" style="11" customWidth="1"/>
    <col min="1317" max="1526" width="8.88671875" style="11"/>
    <col min="1527" max="1528" width="2.5546875" style="11" customWidth="1"/>
    <col min="1529" max="1530" width="1.77734375" style="11" customWidth="1"/>
    <col min="1531" max="1532" width="3.21875" style="11" customWidth="1"/>
    <col min="1533" max="1556" width="2.5546875" style="11" customWidth="1"/>
    <col min="1557" max="1557" width="2.77734375" style="11" customWidth="1"/>
    <col min="1558" max="1563" width="2.5546875" style="11" customWidth="1"/>
    <col min="1564" max="1564" width="2.6640625" style="11" customWidth="1"/>
    <col min="1565" max="1571" width="2.5546875" style="11" customWidth="1"/>
    <col min="1572" max="1572" width="1.109375" style="11" customWidth="1"/>
    <col min="1573" max="1782" width="8.88671875" style="11"/>
    <col min="1783" max="1784" width="2.5546875" style="11" customWidth="1"/>
    <col min="1785" max="1786" width="1.77734375" style="11" customWidth="1"/>
    <col min="1787" max="1788" width="3.21875" style="11" customWidth="1"/>
    <col min="1789" max="1812" width="2.5546875" style="11" customWidth="1"/>
    <col min="1813" max="1813" width="2.77734375" style="11" customWidth="1"/>
    <col min="1814" max="1819" width="2.5546875" style="11" customWidth="1"/>
    <col min="1820" max="1820" width="2.6640625" style="11" customWidth="1"/>
    <col min="1821" max="1827" width="2.5546875" style="11" customWidth="1"/>
    <col min="1828" max="1828" width="1.109375" style="11" customWidth="1"/>
    <col min="1829" max="2038" width="8.88671875" style="11"/>
    <col min="2039" max="2040" width="2.5546875" style="11" customWidth="1"/>
    <col min="2041" max="2042" width="1.77734375" style="11" customWidth="1"/>
    <col min="2043" max="2044" width="3.21875" style="11" customWidth="1"/>
    <col min="2045" max="2068" width="2.5546875" style="11" customWidth="1"/>
    <col min="2069" max="2069" width="2.77734375" style="11" customWidth="1"/>
    <col min="2070" max="2075" width="2.5546875" style="11" customWidth="1"/>
    <col min="2076" max="2076" width="2.6640625" style="11" customWidth="1"/>
    <col min="2077" max="2083" width="2.5546875" style="11" customWidth="1"/>
    <col min="2084" max="2084" width="1.109375" style="11" customWidth="1"/>
    <col min="2085" max="2294" width="8.88671875" style="11"/>
    <col min="2295" max="2296" width="2.5546875" style="11" customWidth="1"/>
    <col min="2297" max="2298" width="1.77734375" style="11" customWidth="1"/>
    <col min="2299" max="2300" width="3.21875" style="11" customWidth="1"/>
    <col min="2301" max="2324" width="2.5546875" style="11" customWidth="1"/>
    <col min="2325" max="2325" width="2.77734375" style="11" customWidth="1"/>
    <col min="2326" max="2331" width="2.5546875" style="11" customWidth="1"/>
    <col min="2332" max="2332" width="2.6640625" style="11" customWidth="1"/>
    <col min="2333" max="2339" width="2.5546875" style="11" customWidth="1"/>
    <col min="2340" max="2340" width="1.109375" style="11" customWidth="1"/>
    <col min="2341" max="2550" width="8.88671875" style="11"/>
    <col min="2551" max="2552" width="2.5546875" style="11" customWidth="1"/>
    <col min="2553" max="2554" width="1.77734375" style="11" customWidth="1"/>
    <col min="2555" max="2556" width="3.21875" style="11" customWidth="1"/>
    <col min="2557" max="2580" width="2.5546875" style="11" customWidth="1"/>
    <col min="2581" max="2581" width="2.77734375" style="11" customWidth="1"/>
    <col min="2582" max="2587" width="2.5546875" style="11" customWidth="1"/>
    <col min="2588" max="2588" width="2.6640625" style="11" customWidth="1"/>
    <col min="2589" max="2595" width="2.5546875" style="11" customWidth="1"/>
    <col min="2596" max="2596" width="1.109375" style="11" customWidth="1"/>
    <col min="2597" max="2806" width="8.88671875" style="11"/>
    <col min="2807" max="2808" width="2.5546875" style="11" customWidth="1"/>
    <col min="2809" max="2810" width="1.77734375" style="11" customWidth="1"/>
    <col min="2811" max="2812" width="3.21875" style="11" customWidth="1"/>
    <col min="2813" max="2836" width="2.5546875" style="11" customWidth="1"/>
    <col min="2837" max="2837" width="2.77734375" style="11" customWidth="1"/>
    <col min="2838" max="2843" width="2.5546875" style="11" customWidth="1"/>
    <col min="2844" max="2844" width="2.6640625" style="11" customWidth="1"/>
    <col min="2845" max="2851" width="2.5546875" style="11" customWidth="1"/>
    <col min="2852" max="2852" width="1.109375" style="11" customWidth="1"/>
    <col min="2853" max="3062" width="8.88671875" style="11"/>
    <col min="3063" max="3064" width="2.5546875" style="11" customWidth="1"/>
    <col min="3065" max="3066" width="1.77734375" style="11" customWidth="1"/>
    <col min="3067" max="3068" width="3.21875" style="11" customWidth="1"/>
    <col min="3069" max="3092" width="2.5546875" style="11" customWidth="1"/>
    <col min="3093" max="3093" width="2.77734375" style="11" customWidth="1"/>
    <col min="3094" max="3099" width="2.5546875" style="11" customWidth="1"/>
    <col min="3100" max="3100" width="2.6640625" style="11" customWidth="1"/>
    <col min="3101" max="3107" width="2.5546875" style="11" customWidth="1"/>
    <col min="3108" max="3108" width="1.109375" style="11" customWidth="1"/>
    <col min="3109" max="3318" width="8.88671875" style="11"/>
    <col min="3319" max="3320" width="2.5546875" style="11" customWidth="1"/>
    <col min="3321" max="3322" width="1.77734375" style="11" customWidth="1"/>
    <col min="3323" max="3324" width="3.21875" style="11" customWidth="1"/>
    <col min="3325" max="3348" width="2.5546875" style="11" customWidth="1"/>
    <col min="3349" max="3349" width="2.77734375" style="11" customWidth="1"/>
    <col min="3350" max="3355" width="2.5546875" style="11" customWidth="1"/>
    <col min="3356" max="3356" width="2.6640625" style="11" customWidth="1"/>
    <col min="3357" max="3363" width="2.5546875" style="11" customWidth="1"/>
    <col min="3364" max="3364" width="1.109375" style="11" customWidth="1"/>
    <col min="3365" max="3574" width="8.88671875" style="11"/>
    <col min="3575" max="3576" width="2.5546875" style="11" customWidth="1"/>
    <col min="3577" max="3578" width="1.77734375" style="11" customWidth="1"/>
    <col min="3579" max="3580" width="3.21875" style="11" customWidth="1"/>
    <col min="3581" max="3604" width="2.5546875" style="11" customWidth="1"/>
    <col min="3605" max="3605" width="2.77734375" style="11" customWidth="1"/>
    <col min="3606" max="3611" width="2.5546875" style="11" customWidth="1"/>
    <col min="3612" max="3612" width="2.6640625" style="11" customWidth="1"/>
    <col min="3613" max="3619" width="2.5546875" style="11" customWidth="1"/>
    <col min="3620" max="3620" width="1.109375" style="11" customWidth="1"/>
    <col min="3621" max="3830" width="8.88671875" style="11"/>
    <col min="3831" max="3832" width="2.5546875" style="11" customWidth="1"/>
    <col min="3833" max="3834" width="1.77734375" style="11" customWidth="1"/>
    <col min="3835" max="3836" width="3.21875" style="11" customWidth="1"/>
    <col min="3837" max="3860" width="2.5546875" style="11" customWidth="1"/>
    <col min="3861" max="3861" width="2.77734375" style="11" customWidth="1"/>
    <col min="3862" max="3867" width="2.5546875" style="11" customWidth="1"/>
    <col min="3868" max="3868" width="2.6640625" style="11" customWidth="1"/>
    <col min="3869" max="3875" width="2.5546875" style="11" customWidth="1"/>
    <col min="3876" max="3876" width="1.109375" style="11" customWidth="1"/>
    <col min="3877" max="4086" width="8.88671875" style="11"/>
    <col min="4087" max="4088" width="2.5546875" style="11" customWidth="1"/>
    <col min="4089" max="4090" width="1.77734375" style="11" customWidth="1"/>
    <col min="4091" max="4092" width="3.21875" style="11" customWidth="1"/>
    <col min="4093" max="4116" width="2.5546875" style="11" customWidth="1"/>
    <col min="4117" max="4117" width="2.77734375" style="11" customWidth="1"/>
    <col min="4118" max="4123" width="2.5546875" style="11" customWidth="1"/>
    <col min="4124" max="4124" width="2.6640625" style="11" customWidth="1"/>
    <col min="4125" max="4131" width="2.5546875" style="11" customWidth="1"/>
    <col min="4132" max="4132" width="1.109375" style="11" customWidth="1"/>
    <col min="4133" max="4342" width="8.88671875" style="11"/>
    <col min="4343" max="4344" width="2.5546875" style="11" customWidth="1"/>
    <col min="4345" max="4346" width="1.77734375" style="11" customWidth="1"/>
    <col min="4347" max="4348" width="3.21875" style="11" customWidth="1"/>
    <col min="4349" max="4372" width="2.5546875" style="11" customWidth="1"/>
    <col min="4373" max="4373" width="2.77734375" style="11" customWidth="1"/>
    <col min="4374" max="4379" width="2.5546875" style="11" customWidth="1"/>
    <col min="4380" max="4380" width="2.6640625" style="11" customWidth="1"/>
    <col min="4381" max="4387" width="2.5546875" style="11" customWidth="1"/>
    <col min="4388" max="4388" width="1.109375" style="11" customWidth="1"/>
    <col min="4389" max="4598" width="8.88671875" style="11"/>
    <col min="4599" max="4600" width="2.5546875" style="11" customWidth="1"/>
    <col min="4601" max="4602" width="1.77734375" style="11" customWidth="1"/>
    <col min="4603" max="4604" width="3.21875" style="11" customWidth="1"/>
    <col min="4605" max="4628" width="2.5546875" style="11" customWidth="1"/>
    <col min="4629" max="4629" width="2.77734375" style="11" customWidth="1"/>
    <col min="4630" max="4635" width="2.5546875" style="11" customWidth="1"/>
    <col min="4636" max="4636" width="2.6640625" style="11" customWidth="1"/>
    <col min="4637" max="4643" width="2.5546875" style="11" customWidth="1"/>
    <col min="4644" max="4644" width="1.109375" style="11" customWidth="1"/>
    <col min="4645" max="4854" width="8.88671875" style="11"/>
    <col min="4855" max="4856" width="2.5546875" style="11" customWidth="1"/>
    <col min="4857" max="4858" width="1.77734375" style="11" customWidth="1"/>
    <col min="4859" max="4860" width="3.21875" style="11" customWidth="1"/>
    <col min="4861" max="4884" width="2.5546875" style="11" customWidth="1"/>
    <col min="4885" max="4885" width="2.77734375" style="11" customWidth="1"/>
    <col min="4886" max="4891" width="2.5546875" style="11" customWidth="1"/>
    <col min="4892" max="4892" width="2.6640625" style="11" customWidth="1"/>
    <col min="4893" max="4899" width="2.5546875" style="11" customWidth="1"/>
    <col min="4900" max="4900" width="1.109375" style="11" customWidth="1"/>
    <col min="4901" max="5110" width="8.88671875" style="11"/>
    <col min="5111" max="5112" width="2.5546875" style="11" customWidth="1"/>
    <col min="5113" max="5114" width="1.77734375" style="11" customWidth="1"/>
    <col min="5115" max="5116" width="3.21875" style="11" customWidth="1"/>
    <col min="5117" max="5140" width="2.5546875" style="11" customWidth="1"/>
    <col min="5141" max="5141" width="2.77734375" style="11" customWidth="1"/>
    <col min="5142" max="5147" width="2.5546875" style="11" customWidth="1"/>
    <col min="5148" max="5148" width="2.6640625" style="11" customWidth="1"/>
    <col min="5149" max="5155" width="2.5546875" style="11" customWidth="1"/>
    <col min="5156" max="5156" width="1.109375" style="11" customWidth="1"/>
    <col min="5157" max="5366" width="8.88671875" style="11"/>
    <col min="5367" max="5368" width="2.5546875" style="11" customWidth="1"/>
    <col min="5369" max="5370" width="1.77734375" style="11" customWidth="1"/>
    <col min="5371" max="5372" width="3.21875" style="11" customWidth="1"/>
    <col min="5373" max="5396" width="2.5546875" style="11" customWidth="1"/>
    <col min="5397" max="5397" width="2.77734375" style="11" customWidth="1"/>
    <col min="5398" max="5403" width="2.5546875" style="11" customWidth="1"/>
    <col min="5404" max="5404" width="2.6640625" style="11" customWidth="1"/>
    <col min="5405" max="5411" width="2.5546875" style="11" customWidth="1"/>
    <col min="5412" max="5412" width="1.109375" style="11" customWidth="1"/>
    <col min="5413" max="5622" width="8.88671875" style="11"/>
    <col min="5623" max="5624" width="2.5546875" style="11" customWidth="1"/>
    <col min="5625" max="5626" width="1.77734375" style="11" customWidth="1"/>
    <col min="5627" max="5628" width="3.21875" style="11" customWidth="1"/>
    <col min="5629" max="5652" width="2.5546875" style="11" customWidth="1"/>
    <col min="5653" max="5653" width="2.77734375" style="11" customWidth="1"/>
    <col min="5654" max="5659" width="2.5546875" style="11" customWidth="1"/>
    <col min="5660" max="5660" width="2.6640625" style="11" customWidth="1"/>
    <col min="5661" max="5667" width="2.5546875" style="11" customWidth="1"/>
    <col min="5668" max="5668" width="1.109375" style="11" customWidth="1"/>
    <col min="5669" max="5878" width="8.88671875" style="11"/>
    <col min="5879" max="5880" width="2.5546875" style="11" customWidth="1"/>
    <col min="5881" max="5882" width="1.77734375" style="11" customWidth="1"/>
    <col min="5883" max="5884" width="3.21875" style="11" customWidth="1"/>
    <col min="5885" max="5908" width="2.5546875" style="11" customWidth="1"/>
    <col min="5909" max="5909" width="2.77734375" style="11" customWidth="1"/>
    <col min="5910" max="5915" width="2.5546875" style="11" customWidth="1"/>
    <col min="5916" max="5916" width="2.6640625" style="11" customWidth="1"/>
    <col min="5917" max="5923" width="2.5546875" style="11" customWidth="1"/>
    <col min="5924" max="5924" width="1.109375" style="11" customWidth="1"/>
    <col min="5925" max="6134" width="8.88671875" style="11"/>
    <col min="6135" max="6136" width="2.5546875" style="11" customWidth="1"/>
    <col min="6137" max="6138" width="1.77734375" style="11" customWidth="1"/>
    <col min="6139" max="6140" width="3.21875" style="11" customWidth="1"/>
    <col min="6141" max="6164" width="2.5546875" style="11" customWidth="1"/>
    <col min="6165" max="6165" width="2.77734375" style="11" customWidth="1"/>
    <col min="6166" max="6171" width="2.5546875" style="11" customWidth="1"/>
    <col min="6172" max="6172" width="2.6640625" style="11" customWidth="1"/>
    <col min="6173" max="6179" width="2.5546875" style="11" customWidth="1"/>
    <col min="6180" max="6180" width="1.109375" style="11" customWidth="1"/>
    <col min="6181" max="6390" width="8.88671875" style="11"/>
    <col min="6391" max="6392" width="2.5546875" style="11" customWidth="1"/>
    <col min="6393" max="6394" width="1.77734375" style="11" customWidth="1"/>
    <col min="6395" max="6396" width="3.21875" style="11" customWidth="1"/>
    <col min="6397" max="6420" width="2.5546875" style="11" customWidth="1"/>
    <col min="6421" max="6421" width="2.77734375" style="11" customWidth="1"/>
    <col min="6422" max="6427" width="2.5546875" style="11" customWidth="1"/>
    <col min="6428" max="6428" width="2.6640625" style="11" customWidth="1"/>
    <col min="6429" max="6435" width="2.5546875" style="11" customWidth="1"/>
    <col min="6436" max="6436" width="1.109375" style="11" customWidth="1"/>
    <col min="6437" max="6646" width="8.88671875" style="11"/>
    <col min="6647" max="6648" width="2.5546875" style="11" customWidth="1"/>
    <col min="6649" max="6650" width="1.77734375" style="11" customWidth="1"/>
    <col min="6651" max="6652" width="3.21875" style="11" customWidth="1"/>
    <col min="6653" max="6676" width="2.5546875" style="11" customWidth="1"/>
    <col min="6677" max="6677" width="2.77734375" style="11" customWidth="1"/>
    <col min="6678" max="6683" width="2.5546875" style="11" customWidth="1"/>
    <col min="6684" max="6684" width="2.6640625" style="11" customWidth="1"/>
    <col min="6685" max="6691" width="2.5546875" style="11" customWidth="1"/>
    <col min="6692" max="6692" width="1.109375" style="11" customWidth="1"/>
    <col min="6693" max="6902" width="8.88671875" style="11"/>
    <col min="6903" max="6904" width="2.5546875" style="11" customWidth="1"/>
    <col min="6905" max="6906" width="1.77734375" style="11" customWidth="1"/>
    <col min="6907" max="6908" width="3.21875" style="11" customWidth="1"/>
    <col min="6909" max="6932" width="2.5546875" style="11" customWidth="1"/>
    <col min="6933" max="6933" width="2.77734375" style="11" customWidth="1"/>
    <col min="6934" max="6939" width="2.5546875" style="11" customWidth="1"/>
    <col min="6940" max="6940" width="2.6640625" style="11" customWidth="1"/>
    <col min="6941" max="6947" width="2.5546875" style="11" customWidth="1"/>
    <col min="6948" max="6948" width="1.109375" style="11" customWidth="1"/>
    <col min="6949" max="7158" width="8.88671875" style="11"/>
    <col min="7159" max="7160" width="2.5546875" style="11" customWidth="1"/>
    <col min="7161" max="7162" width="1.77734375" style="11" customWidth="1"/>
    <col min="7163" max="7164" width="3.21875" style="11" customWidth="1"/>
    <col min="7165" max="7188" width="2.5546875" style="11" customWidth="1"/>
    <col min="7189" max="7189" width="2.77734375" style="11" customWidth="1"/>
    <col min="7190" max="7195" width="2.5546875" style="11" customWidth="1"/>
    <col min="7196" max="7196" width="2.6640625" style="11" customWidth="1"/>
    <col min="7197" max="7203" width="2.5546875" style="11" customWidth="1"/>
    <col min="7204" max="7204" width="1.109375" style="11" customWidth="1"/>
    <col min="7205" max="7414" width="8.88671875" style="11"/>
    <col min="7415" max="7416" width="2.5546875" style="11" customWidth="1"/>
    <col min="7417" max="7418" width="1.77734375" style="11" customWidth="1"/>
    <col min="7419" max="7420" width="3.21875" style="11" customWidth="1"/>
    <col min="7421" max="7444" width="2.5546875" style="11" customWidth="1"/>
    <col min="7445" max="7445" width="2.77734375" style="11" customWidth="1"/>
    <col min="7446" max="7451" width="2.5546875" style="11" customWidth="1"/>
    <col min="7452" max="7452" width="2.6640625" style="11" customWidth="1"/>
    <col min="7453" max="7459" width="2.5546875" style="11" customWidth="1"/>
    <col min="7460" max="7460" width="1.109375" style="11" customWidth="1"/>
    <col min="7461" max="7670" width="8.88671875" style="11"/>
    <col min="7671" max="7672" width="2.5546875" style="11" customWidth="1"/>
    <col min="7673" max="7674" width="1.77734375" style="11" customWidth="1"/>
    <col min="7675" max="7676" width="3.21875" style="11" customWidth="1"/>
    <col min="7677" max="7700" width="2.5546875" style="11" customWidth="1"/>
    <col min="7701" max="7701" width="2.77734375" style="11" customWidth="1"/>
    <col min="7702" max="7707" width="2.5546875" style="11" customWidth="1"/>
    <col min="7708" max="7708" width="2.6640625" style="11" customWidth="1"/>
    <col min="7709" max="7715" width="2.5546875" style="11" customWidth="1"/>
    <col min="7716" max="7716" width="1.109375" style="11" customWidth="1"/>
    <col min="7717" max="7926" width="8.88671875" style="11"/>
    <col min="7927" max="7928" width="2.5546875" style="11" customWidth="1"/>
    <col min="7929" max="7930" width="1.77734375" style="11" customWidth="1"/>
    <col min="7931" max="7932" width="3.21875" style="11" customWidth="1"/>
    <col min="7933" max="7956" width="2.5546875" style="11" customWidth="1"/>
    <col min="7957" max="7957" width="2.77734375" style="11" customWidth="1"/>
    <col min="7958" max="7963" width="2.5546875" style="11" customWidth="1"/>
    <col min="7964" max="7964" width="2.6640625" style="11" customWidth="1"/>
    <col min="7965" max="7971" width="2.5546875" style="11" customWidth="1"/>
    <col min="7972" max="7972" width="1.109375" style="11" customWidth="1"/>
    <col min="7973" max="8182" width="8.88671875" style="11"/>
    <col min="8183" max="8184" width="2.5546875" style="11" customWidth="1"/>
    <col min="8185" max="8186" width="1.77734375" style="11" customWidth="1"/>
    <col min="8187" max="8188" width="3.21875" style="11" customWidth="1"/>
    <col min="8189" max="8212" width="2.5546875" style="11" customWidth="1"/>
    <col min="8213" max="8213" width="2.77734375" style="11" customWidth="1"/>
    <col min="8214" max="8219" width="2.5546875" style="11" customWidth="1"/>
    <col min="8220" max="8220" width="2.6640625" style="11" customWidth="1"/>
    <col min="8221" max="8227" width="2.5546875" style="11" customWidth="1"/>
    <col min="8228" max="8228" width="1.109375" style="11" customWidth="1"/>
    <col min="8229" max="8438" width="8.88671875" style="11"/>
    <col min="8439" max="8440" width="2.5546875" style="11" customWidth="1"/>
    <col min="8441" max="8442" width="1.77734375" style="11" customWidth="1"/>
    <col min="8443" max="8444" width="3.21875" style="11" customWidth="1"/>
    <col min="8445" max="8468" width="2.5546875" style="11" customWidth="1"/>
    <col min="8469" max="8469" width="2.77734375" style="11" customWidth="1"/>
    <col min="8470" max="8475" width="2.5546875" style="11" customWidth="1"/>
    <col min="8476" max="8476" width="2.6640625" style="11" customWidth="1"/>
    <col min="8477" max="8483" width="2.5546875" style="11" customWidth="1"/>
    <col min="8484" max="8484" width="1.109375" style="11" customWidth="1"/>
    <col min="8485" max="8694" width="8.88671875" style="11"/>
    <col min="8695" max="8696" width="2.5546875" style="11" customWidth="1"/>
    <col min="8697" max="8698" width="1.77734375" style="11" customWidth="1"/>
    <col min="8699" max="8700" width="3.21875" style="11" customWidth="1"/>
    <col min="8701" max="8724" width="2.5546875" style="11" customWidth="1"/>
    <col min="8725" max="8725" width="2.77734375" style="11" customWidth="1"/>
    <col min="8726" max="8731" width="2.5546875" style="11" customWidth="1"/>
    <col min="8732" max="8732" width="2.6640625" style="11" customWidth="1"/>
    <col min="8733" max="8739" width="2.5546875" style="11" customWidth="1"/>
    <col min="8740" max="8740" width="1.109375" style="11" customWidth="1"/>
    <col min="8741" max="8950" width="8.88671875" style="11"/>
    <col min="8951" max="8952" width="2.5546875" style="11" customWidth="1"/>
    <col min="8953" max="8954" width="1.77734375" style="11" customWidth="1"/>
    <col min="8955" max="8956" width="3.21875" style="11" customWidth="1"/>
    <col min="8957" max="8980" width="2.5546875" style="11" customWidth="1"/>
    <col min="8981" max="8981" width="2.77734375" style="11" customWidth="1"/>
    <col min="8982" max="8987" width="2.5546875" style="11" customWidth="1"/>
    <col min="8988" max="8988" width="2.6640625" style="11" customWidth="1"/>
    <col min="8989" max="8995" width="2.5546875" style="11" customWidth="1"/>
    <col min="8996" max="8996" width="1.109375" style="11" customWidth="1"/>
    <col min="8997" max="9206" width="8.88671875" style="11"/>
    <col min="9207" max="9208" width="2.5546875" style="11" customWidth="1"/>
    <col min="9209" max="9210" width="1.77734375" style="11" customWidth="1"/>
    <col min="9211" max="9212" width="3.21875" style="11" customWidth="1"/>
    <col min="9213" max="9236" width="2.5546875" style="11" customWidth="1"/>
    <col min="9237" max="9237" width="2.77734375" style="11" customWidth="1"/>
    <col min="9238" max="9243" width="2.5546875" style="11" customWidth="1"/>
    <col min="9244" max="9244" width="2.6640625" style="11" customWidth="1"/>
    <col min="9245" max="9251" width="2.5546875" style="11" customWidth="1"/>
    <col min="9252" max="9252" width="1.109375" style="11" customWidth="1"/>
    <col min="9253" max="9462" width="8.88671875" style="11"/>
    <col min="9463" max="9464" width="2.5546875" style="11" customWidth="1"/>
    <col min="9465" max="9466" width="1.77734375" style="11" customWidth="1"/>
    <col min="9467" max="9468" width="3.21875" style="11" customWidth="1"/>
    <col min="9469" max="9492" width="2.5546875" style="11" customWidth="1"/>
    <col min="9493" max="9493" width="2.77734375" style="11" customWidth="1"/>
    <col min="9494" max="9499" width="2.5546875" style="11" customWidth="1"/>
    <col min="9500" max="9500" width="2.6640625" style="11" customWidth="1"/>
    <col min="9501" max="9507" width="2.5546875" style="11" customWidth="1"/>
    <col min="9508" max="9508" width="1.109375" style="11" customWidth="1"/>
    <col min="9509" max="9718" width="8.88671875" style="11"/>
    <col min="9719" max="9720" width="2.5546875" style="11" customWidth="1"/>
    <col min="9721" max="9722" width="1.77734375" style="11" customWidth="1"/>
    <col min="9723" max="9724" width="3.21875" style="11" customWidth="1"/>
    <col min="9725" max="9748" width="2.5546875" style="11" customWidth="1"/>
    <col min="9749" max="9749" width="2.77734375" style="11" customWidth="1"/>
    <col min="9750" max="9755" width="2.5546875" style="11" customWidth="1"/>
    <col min="9756" max="9756" width="2.6640625" style="11" customWidth="1"/>
    <col min="9757" max="9763" width="2.5546875" style="11" customWidth="1"/>
    <col min="9764" max="9764" width="1.109375" style="11" customWidth="1"/>
    <col min="9765" max="9974" width="8.88671875" style="11"/>
    <col min="9975" max="9976" width="2.5546875" style="11" customWidth="1"/>
    <col min="9977" max="9978" width="1.77734375" style="11" customWidth="1"/>
    <col min="9979" max="9980" width="3.21875" style="11" customWidth="1"/>
    <col min="9981" max="10004" width="2.5546875" style="11" customWidth="1"/>
    <col min="10005" max="10005" width="2.77734375" style="11" customWidth="1"/>
    <col min="10006" max="10011" width="2.5546875" style="11" customWidth="1"/>
    <col min="10012" max="10012" width="2.6640625" style="11" customWidth="1"/>
    <col min="10013" max="10019" width="2.5546875" style="11" customWidth="1"/>
    <col min="10020" max="10020" width="1.109375" style="11" customWidth="1"/>
    <col min="10021" max="10230" width="8.88671875" style="11"/>
    <col min="10231" max="10232" width="2.5546875" style="11" customWidth="1"/>
    <col min="10233" max="10234" width="1.77734375" style="11" customWidth="1"/>
    <col min="10235" max="10236" width="3.21875" style="11" customWidth="1"/>
    <col min="10237" max="10260" width="2.5546875" style="11" customWidth="1"/>
    <col min="10261" max="10261" width="2.77734375" style="11" customWidth="1"/>
    <col min="10262" max="10267" width="2.5546875" style="11" customWidth="1"/>
    <col min="10268" max="10268" width="2.6640625" style="11" customWidth="1"/>
    <col min="10269" max="10275" width="2.5546875" style="11" customWidth="1"/>
    <col min="10276" max="10276" width="1.109375" style="11" customWidth="1"/>
    <col min="10277" max="10486" width="8.88671875" style="11"/>
    <col min="10487" max="10488" width="2.5546875" style="11" customWidth="1"/>
    <col min="10489" max="10490" width="1.77734375" style="11" customWidth="1"/>
    <col min="10491" max="10492" width="3.21875" style="11" customWidth="1"/>
    <col min="10493" max="10516" width="2.5546875" style="11" customWidth="1"/>
    <col min="10517" max="10517" width="2.77734375" style="11" customWidth="1"/>
    <col min="10518" max="10523" width="2.5546875" style="11" customWidth="1"/>
    <col min="10524" max="10524" width="2.6640625" style="11" customWidth="1"/>
    <col min="10525" max="10531" width="2.5546875" style="11" customWidth="1"/>
    <col min="10532" max="10532" width="1.109375" style="11" customWidth="1"/>
    <col min="10533" max="10742" width="8.88671875" style="11"/>
    <col min="10743" max="10744" width="2.5546875" style="11" customWidth="1"/>
    <col min="10745" max="10746" width="1.77734375" style="11" customWidth="1"/>
    <col min="10747" max="10748" width="3.21875" style="11" customWidth="1"/>
    <col min="10749" max="10772" width="2.5546875" style="11" customWidth="1"/>
    <col min="10773" max="10773" width="2.77734375" style="11" customWidth="1"/>
    <col min="10774" max="10779" width="2.5546875" style="11" customWidth="1"/>
    <col min="10780" max="10780" width="2.6640625" style="11" customWidth="1"/>
    <col min="10781" max="10787" width="2.5546875" style="11" customWidth="1"/>
    <col min="10788" max="10788" width="1.109375" style="11" customWidth="1"/>
    <col min="10789" max="10998" width="8.88671875" style="11"/>
    <col min="10999" max="11000" width="2.5546875" style="11" customWidth="1"/>
    <col min="11001" max="11002" width="1.77734375" style="11" customWidth="1"/>
    <col min="11003" max="11004" width="3.21875" style="11" customWidth="1"/>
    <col min="11005" max="11028" width="2.5546875" style="11" customWidth="1"/>
    <col min="11029" max="11029" width="2.77734375" style="11" customWidth="1"/>
    <col min="11030" max="11035" width="2.5546875" style="11" customWidth="1"/>
    <col min="11036" max="11036" width="2.6640625" style="11" customWidth="1"/>
    <col min="11037" max="11043" width="2.5546875" style="11" customWidth="1"/>
    <col min="11044" max="11044" width="1.109375" style="11" customWidth="1"/>
    <col min="11045" max="11254" width="8.88671875" style="11"/>
    <col min="11255" max="11256" width="2.5546875" style="11" customWidth="1"/>
    <col min="11257" max="11258" width="1.77734375" style="11" customWidth="1"/>
    <col min="11259" max="11260" width="3.21875" style="11" customWidth="1"/>
    <col min="11261" max="11284" width="2.5546875" style="11" customWidth="1"/>
    <col min="11285" max="11285" width="2.77734375" style="11" customWidth="1"/>
    <col min="11286" max="11291" width="2.5546875" style="11" customWidth="1"/>
    <col min="11292" max="11292" width="2.6640625" style="11" customWidth="1"/>
    <col min="11293" max="11299" width="2.5546875" style="11" customWidth="1"/>
    <col min="11300" max="11300" width="1.109375" style="11" customWidth="1"/>
    <col min="11301" max="11510" width="8.88671875" style="11"/>
    <col min="11511" max="11512" width="2.5546875" style="11" customWidth="1"/>
    <col min="11513" max="11514" width="1.77734375" style="11" customWidth="1"/>
    <col min="11515" max="11516" width="3.21875" style="11" customWidth="1"/>
    <col min="11517" max="11540" width="2.5546875" style="11" customWidth="1"/>
    <col min="11541" max="11541" width="2.77734375" style="11" customWidth="1"/>
    <col min="11542" max="11547" width="2.5546875" style="11" customWidth="1"/>
    <col min="11548" max="11548" width="2.6640625" style="11" customWidth="1"/>
    <col min="11549" max="11555" width="2.5546875" style="11" customWidth="1"/>
    <col min="11556" max="11556" width="1.109375" style="11" customWidth="1"/>
    <col min="11557" max="11766" width="8.88671875" style="11"/>
    <col min="11767" max="11768" width="2.5546875" style="11" customWidth="1"/>
    <col min="11769" max="11770" width="1.77734375" style="11" customWidth="1"/>
    <col min="11771" max="11772" width="3.21875" style="11" customWidth="1"/>
    <col min="11773" max="11796" width="2.5546875" style="11" customWidth="1"/>
    <col min="11797" max="11797" width="2.77734375" style="11" customWidth="1"/>
    <col min="11798" max="11803" width="2.5546875" style="11" customWidth="1"/>
    <col min="11804" max="11804" width="2.6640625" style="11" customWidth="1"/>
    <col min="11805" max="11811" width="2.5546875" style="11" customWidth="1"/>
    <col min="11812" max="11812" width="1.109375" style="11" customWidth="1"/>
    <col min="11813" max="12022" width="8.88671875" style="11"/>
    <col min="12023" max="12024" width="2.5546875" style="11" customWidth="1"/>
    <col min="12025" max="12026" width="1.77734375" style="11" customWidth="1"/>
    <col min="12027" max="12028" width="3.21875" style="11" customWidth="1"/>
    <col min="12029" max="12052" width="2.5546875" style="11" customWidth="1"/>
    <col min="12053" max="12053" width="2.77734375" style="11" customWidth="1"/>
    <col min="12054" max="12059" width="2.5546875" style="11" customWidth="1"/>
    <col min="12060" max="12060" width="2.6640625" style="11" customWidth="1"/>
    <col min="12061" max="12067" width="2.5546875" style="11" customWidth="1"/>
    <col min="12068" max="12068" width="1.109375" style="11" customWidth="1"/>
    <col min="12069" max="12278" width="8.88671875" style="11"/>
    <col min="12279" max="12280" width="2.5546875" style="11" customWidth="1"/>
    <col min="12281" max="12282" width="1.77734375" style="11" customWidth="1"/>
    <col min="12283" max="12284" width="3.21875" style="11" customWidth="1"/>
    <col min="12285" max="12308" width="2.5546875" style="11" customWidth="1"/>
    <col min="12309" max="12309" width="2.77734375" style="11" customWidth="1"/>
    <col min="12310" max="12315" width="2.5546875" style="11" customWidth="1"/>
    <col min="12316" max="12316" width="2.6640625" style="11" customWidth="1"/>
    <col min="12317" max="12323" width="2.5546875" style="11" customWidth="1"/>
    <col min="12324" max="12324" width="1.109375" style="11" customWidth="1"/>
    <col min="12325" max="12534" width="8.88671875" style="11"/>
    <col min="12535" max="12536" width="2.5546875" style="11" customWidth="1"/>
    <col min="12537" max="12538" width="1.77734375" style="11" customWidth="1"/>
    <col min="12539" max="12540" width="3.21875" style="11" customWidth="1"/>
    <col min="12541" max="12564" width="2.5546875" style="11" customWidth="1"/>
    <col min="12565" max="12565" width="2.77734375" style="11" customWidth="1"/>
    <col min="12566" max="12571" width="2.5546875" style="11" customWidth="1"/>
    <col min="12572" max="12572" width="2.6640625" style="11" customWidth="1"/>
    <col min="12573" max="12579" width="2.5546875" style="11" customWidth="1"/>
    <col min="12580" max="12580" width="1.109375" style="11" customWidth="1"/>
    <col min="12581" max="12790" width="8.88671875" style="11"/>
    <col min="12791" max="12792" width="2.5546875" style="11" customWidth="1"/>
    <col min="12793" max="12794" width="1.77734375" style="11" customWidth="1"/>
    <col min="12795" max="12796" width="3.21875" style="11" customWidth="1"/>
    <col min="12797" max="12820" width="2.5546875" style="11" customWidth="1"/>
    <col min="12821" max="12821" width="2.77734375" style="11" customWidth="1"/>
    <col min="12822" max="12827" width="2.5546875" style="11" customWidth="1"/>
    <col min="12828" max="12828" width="2.6640625" style="11" customWidth="1"/>
    <col min="12829" max="12835" width="2.5546875" style="11" customWidth="1"/>
    <col min="12836" max="12836" width="1.109375" style="11" customWidth="1"/>
    <col min="12837" max="13046" width="8.88671875" style="11"/>
    <col min="13047" max="13048" width="2.5546875" style="11" customWidth="1"/>
    <col min="13049" max="13050" width="1.77734375" style="11" customWidth="1"/>
    <col min="13051" max="13052" width="3.21875" style="11" customWidth="1"/>
    <col min="13053" max="13076" width="2.5546875" style="11" customWidth="1"/>
    <col min="13077" max="13077" width="2.77734375" style="11" customWidth="1"/>
    <col min="13078" max="13083" width="2.5546875" style="11" customWidth="1"/>
    <col min="13084" max="13084" width="2.6640625" style="11" customWidth="1"/>
    <col min="13085" max="13091" width="2.5546875" style="11" customWidth="1"/>
    <col min="13092" max="13092" width="1.109375" style="11" customWidth="1"/>
    <col min="13093" max="13302" width="8.88671875" style="11"/>
    <col min="13303" max="13304" width="2.5546875" style="11" customWidth="1"/>
    <col min="13305" max="13306" width="1.77734375" style="11" customWidth="1"/>
    <col min="13307" max="13308" width="3.21875" style="11" customWidth="1"/>
    <col min="13309" max="13332" width="2.5546875" style="11" customWidth="1"/>
    <col min="13333" max="13333" width="2.77734375" style="11" customWidth="1"/>
    <col min="13334" max="13339" width="2.5546875" style="11" customWidth="1"/>
    <col min="13340" max="13340" width="2.6640625" style="11" customWidth="1"/>
    <col min="13341" max="13347" width="2.5546875" style="11" customWidth="1"/>
    <col min="13348" max="13348" width="1.109375" style="11" customWidth="1"/>
    <col min="13349" max="13558" width="8.88671875" style="11"/>
    <col min="13559" max="13560" width="2.5546875" style="11" customWidth="1"/>
    <col min="13561" max="13562" width="1.77734375" style="11" customWidth="1"/>
    <col min="13563" max="13564" width="3.21875" style="11" customWidth="1"/>
    <col min="13565" max="13588" width="2.5546875" style="11" customWidth="1"/>
    <col min="13589" max="13589" width="2.77734375" style="11" customWidth="1"/>
    <col min="13590" max="13595" width="2.5546875" style="11" customWidth="1"/>
    <col min="13596" max="13596" width="2.6640625" style="11" customWidth="1"/>
    <col min="13597" max="13603" width="2.5546875" style="11" customWidth="1"/>
    <col min="13604" max="13604" width="1.109375" style="11" customWidth="1"/>
    <col min="13605" max="13814" width="8.88671875" style="11"/>
    <col min="13815" max="13816" width="2.5546875" style="11" customWidth="1"/>
    <col min="13817" max="13818" width="1.77734375" style="11" customWidth="1"/>
    <col min="13819" max="13820" width="3.21875" style="11" customWidth="1"/>
    <col min="13821" max="13844" width="2.5546875" style="11" customWidth="1"/>
    <col min="13845" max="13845" width="2.77734375" style="11" customWidth="1"/>
    <col min="13846" max="13851" width="2.5546875" style="11" customWidth="1"/>
    <col min="13852" max="13852" width="2.6640625" style="11" customWidth="1"/>
    <col min="13853" max="13859" width="2.5546875" style="11" customWidth="1"/>
    <col min="13860" max="13860" width="1.109375" style="11" customWidth="1"/>
    <col min="13861" max="14070" width="8.88671875" style="11"/>
    <col min="14071" max="14072" width="2.5546875" style="11" customWidth="1"/>
    <col min="14073" max="14074" width="1.77734375" style="11" customWidth="1"/>
    <col min="14075" max="14076" width="3.21875" style="11" customWidth="1"/>
    <col min="14077" max="14100" width="2.5546875" style="11" customWidth="1"/>
    <col min="14101" max="14101" width="2.77734375" style="11" customWidth="1"/>
    <col min="14102" max="14107" width="2.5546875" style="11" customWidth="1"/>
    <col min="14108" max="14108" width="2.6640625" style="11" customWidth="1"/>
    <col min="14109" max="14115" width="2.5546875" style="11" customWidth="1"/>
    <col min="14116" max="14116" width="1.109375" style="11" customWidth="1"/>
    <col min="14117" max="14326" width="8.88671875" style="11"/>
    <col min="14327" max="14328" width="2.5546875" style="11" customWidth="1"/>
    <col min="14329" max="14330" width="1.77734375" style="11" customWidth="1"/>
    <col min="14331" max="14332" width="3.21875" style="11" customWidth="1"/>
    <col min="14333" max="14356" width="2.5546875" style="11" customWidth="1"/>
    <col min="14357" max="14357" width="2.77734375" style="11" customWidth="1"/>
    <col min="14358" max="14363" width="2.5546875" style="11" customWidth="1"/>
    <col min="14364" max="14364" width="2.6640625" style="11" customWidth="1"/>
    <col min="14365" max="14371" width="2.5546875" style="11" customWidth="1"/>
    <col min="14372" max="14372" width="1.109375" style="11" customWidth="1"/>
    <col min="14373" max="14582" width="8.88671875" style="11"/>
    <col min="14583" max="14584" width="2.5546875" style="11" customWidth="1"/>
    <col min="14585" max="14586" width="1.77734375" style="11" customWidth="1"/>
    <col min="14587" max="14588" width="3.21875" style="11" customWidth="1"/>
    <col min="14589" max="14612" width="2.5546875" style="11" customWidth="1"/>
    <col min="14613" max="14613" width="2.77734375" style="11" customWidth="1"/>
    <col min="14614" max="14619" width="2.5546875" style="11" customWidth="1"/>
    <col min="14620" max="14620" width="2.6640625" style="11" customWidth="1"/>
    <col min="14621" max="14627" width="2.5546875" style="11" customWidth="1"/>
    <col min="14628" max="14628" width="1.109375" style="11" customWidth="1"/>
    <col min="14629" max="14838" width="8.88671875" style="11"/>
    <col min="14839" max="14840" width="2.5546875" style="11" customWidth="1"/>
    <col min="14841" max="14842" width="1.77734375" style="11" customWidth="1"/>
    <col min="14843" max="14844" width="3.21875" style="11" customWidth="1"/>
    <col min="14845" max="14868" width="2.5546875" style="11" customWidth="1"/>
    <col min="14869" max="14869" width="2.77734375" style="11" customWidth="1"/>
    <col min="14870" max="14875" width="2.5546875" style="11" customWidth="1"/>
    <col min="14876" max="14876" width="2.6640625" style="11" customWidth="1"/>
    <col min="14877" max="14883" width="2.5546875" style="11" customWidth="1"/>
    <col min="14884" max="14884" width="1.109375" style="11" customWidth="1"/>
    <col min="14885" max="15094" width="8.88671875" style="11"/>
    <col min="15095" max="15096" width="2.5546875" style="11" customWidth="1"/>
    <col min="15097" max="15098" width="1.77734375" style="11" customWidth="1"/>
    <col min="15099" max="15100" width="3.21875" style="11" customWidth="1"/>
    <col min="15101" max="15124" width="2.5546875" style="11" customWidth="1"/>
    <col min="15125" max="15125" width="2.77734375" style="11" customWidth="1"/>
    <col min="15126" max="15131" width="2.5546875" style="11" customWidth="1"/>
    <col min="15132" max="15132" width="2.6640625" style="11" customWidth="1"/>
    <col min="15133" max="15139" width="2.5546875" style="11" customWidth="1"/>
    <col min="15140" max="15140" width="1.109375" style="11" customWidth="1"/>
    <col min="15141" max="15350" width="8.88671875" style="11"/>
    <col min="15351" max="15352" width="2.5546875" style="11" customWidth="1"/>
    <col min="15353" max="15354" width="1.77734375" style="11" customWidth="1"/>
    <col min="15355" max="15356" width="3.21875" style="11" customWidth="1"/>
    <col min="15357" max="15380" width="2.5546875" style="11" customWidth="1"/>
    <col min="15381" max="15381" width="2.77734375" style="11" customWidth="1"/>
    <col min="15382" max="15387" width="2.5546875" style="11" customWidth="1"/>
    <col min="15388" max="15388" width="2.6640625" style="11" customWidth="1"/>
    <col min="15389" max="15395" width="2.5546875" style="11" customWidth="1"/>
    <col min="15396" max="15396" width="1.109375" style="11" customWidth="1"/>
    <col min="15397" max="15606" width="8.88671875" style="11"/>
    <col min="15607" max="15608" width="2.5546875" style="11" customWidth="1"/>
    <col min="15609" max="15610" width="1.77734375" style="11" customWidth="1"/>
    <col min="15611" max="15612" width="3.21875" style="11" customWidth="1"/>
    <col min="15613" max="15636" width="2.5546875" style="11" customWidth="1"/>
    <col min="15637" max="15637" width="2.77734375" style="11" customWidth="1"/>
    <col min="15638" max="15643" width="2.5546875" style="11" customWidth="1"/>
    <col min="15644" max="15644" width="2.6640625" style="11" customWidth="1"/>
    <col min="15645" max="15651" width="2.5546875" style="11" customWidth="1"/>
    <col min="15652" max="15652" width="1.109375" style="11" customWidth="1"/>
    <col min="15653" max="15862" width="8.88671875" style="11"/>
    <col min="15863" max="15864" width="2.5546875" style="11" customWidth="1"/>
    <col min="15865" max="15866" width="1.77734375" style="11" customWidth="1"/>
    <col min="15867" max="15868" width="3.21875" style="11" customWidth="1"/>
    <col min="15869" max="15892" width="2.5546875" style="11" customWidth="1"/>
    <col min="15893" max="15893" width="2.77734375" style="11" customWidth="1"/>
    <col min="15894" max="15899" width="2.5546875" style="11" customWidth="1"/>
    <col min="15900" max="15900" width="2.6640625" style="11" customWidth="1"/>
    <col min="15901" max="15907" width="2.5546875" style="11" customWidth="1"/>
    <col min="15908" max="15908" width="1.109375" style="11" customWidth="1"/>
    <col min="15909" max="16118" width="8.88671875" style="11"/>
    <col min="16119" max="16120" width="2.5546875" style="11" customWidth="1"/>
    <col min="16121" max="16122" width="1.77734375" style="11" customWidth="1"/>
    <col min="16123" max="16124" width="3.21875" style="11" customWidth="1"/>
    <col min="16125" max="16148" width="2.5546875" style="11" customWidth="1"/>
    <col min="16149" max="16149" width="2.77734375" style="11" customWidth="1"/>
    <col min="16150" max="16155" width="2.5546875" style="11" customWidth="1"/>
    <col min="16156" max="16156" width="2.6640625" style="11" customWidth="1"/>
    <col min="16157" max="16163" width="2.5546875" style="11" customWidth="1"/>
    <col min="16164" max="16164" width="1.109375" style="11" customWidth="1"/>
    <col min="16165" max="16384" width="8.88671875" style="11"/>
  </cols>
  <sheetData>
    <row r="1" spans="1:45" ht="49.15" customHeight="1" thickTop="1" thickBot="1" x14ac:dyDescent="0.3">
      <c r="A1" s="12"/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  <c r="AP1" s="16"/>
      <c r="AQ1" s="17"/>
      <c r="AR1" s="17"/>
      <c r="AS1" s="18"/>
    </row>
    <row r="2" spans="1:45" ht="4.1500000000000004" customHeight="1" thickBo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0"/>
      <c r="AK2" s="20"/>
      <c r="AL2" s="20"/>
      <c r="AM2" s="20"/>
      <c r="AN2" s="20"/>
      <c r="AO2" s="22"/>
      <c r="AP2" s="23"/>
      <c r="AQ2" s="23"/>
      <c r="AR2" s="23"/>
      <c r="AS2" s="24"/>
    </row>
    <row r="3" spans="1:45" ht="8.4499999999999993" customHeight="1" thickBot="1" x14ac:dyDescent="0.3">
      <c r="A3" s="25"/>
      <c r="AH3" s="11"/>
      <c r="AR3" s="11"/>
      <c r="AS3" s="26"/>
    </row>
    <row r="4" spans="1:45" ht="29.45" customHeight="1" x14ac:dyDescent="0.25">
      <c r="A4" s="27" t="s">
        <v>10</v>
      </c>
      <c r="C4" s="28"/>
      <c r="D4" s="28"/>
      <c r="E4" s="28"/>
      <c r="F4" s="28"/>
      <c r="G4" s="28"/>
      <c r="H4" s="28"/>
      <c r="I4" s="28"/>
      <c r="J4" s="28"/>
      <c r="K4" s="28"/>
      <c r="M4" s="29"/>
      <c r="N4" s="29"/>
      <c r="O4" s="29"/>
      <c r="P4" s="29"/>
      <c r="R4" s="30"/>
      <c r="S4" s="31"/>
      <c r="T4" s="31"/>
      <c r="U4" s="31"/>
      <c r="V4" s="31"/>
      <c r="W4" s="32"/>
      <c r="X4" s="33"/>
      <c r="Y4" s="34"/>
      <c r="Z4" s="35"/>
      <c r="AA4" s="35"/>
      <c r="AB4" s="36"/>
      <c r="AD4" s="29"/>
      <c r="AE4" s="29"/>
      <c r="AF4" s="29"/>
      <c r="AG4" s="29"/>
      <c r="AH4" s="37" t="s">
        <v>12</v>
      </c>
      <c r="AJ4" s="28"/>
      <c r="AK4" s="28"/>
      <c r="AL4" s="28"/>
      <c r="AM4" s="28"/>
      <c r="AN4" s="28"/>
      <c r="AO4" s="28"/>
      <c r="AP4" s="28"/>
      <c r="AQ4" s="28"/>
      <c r="AR4" s="28"/>
      <c r="AS4" s="26"/>
    </row>
    <row r="5" spans="1:45" ht="29.45" customHeight="1" thickBot="1" x14ac:dyDescent="0.3">
      <c r="A5" s="27" t="s">
        <v>13</v>
      </c>
      <c r="C5" s="28"/>
      <c r="D5" s="28"/>
      <c r="E5" s="28"/>
      <c r="F5" s="28"/>
      <c r="G5" s="28"/>
      <c r="H5" s="28"/>
      <c r="I5" s="28"/>
      <c r="J5" s="28"/>
      <c r="K5" s="28"/>
      <c r="M5" s="29"/>
      <c r="N5" s="29"/>
      <c r="O5" s="29"/>
      <c r="P5" s="29"/>
      <c r="R5" s="38"/>
      <c r="S5" s="39"/>
      <c r="T5" s="39"/>
      <c r="U5" s="39"/>
      <c r="V5" s="39"/>
      <c r="W5" s="40"/>
      <c r="X5" s="41"/>
      <c r="Y5" s="42"/>
      <c r="Z5" s="43"/>
      <c r="AA5" s="43"/>
      <c r="AB5" s="44"/>
      <c r="AD5" s="29"/>
      <c r="AE5" s="29"/>
      <c r="AF5" s="29"/>
      <c r="AG5" s="29"/>
      <c r="AH5" s="45" t="s">
        <v>14</v>
      </c>
      <c r="AJ5" s="28"/>
      <c r="AK5" s="28"/>
      <c r="AL5" s="28"/>
      <c r="AM5" s="28"/>
      <c r="AN5" s="28"/>
      <c r="AO5" s="28"/>
      <c r="AP5" s="28"/>
      <c r="AQ5" s="28"/>
      <c r="AR5" s="28"/>
      <c r="AS5" s="26"/>
    </row>
    <row r="6" spans="1:45" ht="8.4499999999999993" customHeight="1" thickBot="1" x14ac:dyDescent="0.3">
      <c r="A6" s="27"/>
      <c r="M6" s="46"/>
      <c r="N6" s="46"/>
      <c r="O6" s="46"/>
      <c r="P6" s="46"/>
      <c r="R6" s="47"/>
      <c r="S6" s="47"/>
      <c r="T6" s="47"/>
      <c r="U6" s="47"/>
      <c r="V6" s="47"/>
      <c r="W6" s="47"/>
      <c r="X6" s="48"/>
      <c r="Y6" s="46"/>
      <c r="Z6" s="46"/>
      <c r="AA6" s="46"/>
      <c r="AB6" s="46"/>
      <c r="AD6" s="46"/>
      <c r="AE6" s="46"/>
      <c r="AF6" s="46"/>
      <c r="AG6" s="46"/>
      <c r="AH6" s="45"/>
      <c r="AR6" s="11"/>
      <c r="AS6" s="26"/>
    </row>
    <row r="7" spans="1:45" ht="6" customHeight="1" thickBot="1" x14ac:dyDescent="0.3">
      <c r="A7" s="4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50"/>
    </row>
    <row r="8" spans="1:45" ht="21" customHeight="1" x14ac:dyDescent="0.25">
      <c r="A8" s="51" t="str">
        <f>[1]MsgIndex!A238</f>
        <v>牌號</v>
      </c>
      <c r="B8" s="52"/>
      <c r="C8" s="53" t="str">
        <f>[1]MsgIndex!A239</f>
        <v>開叫</v>
      </c>
      <c r="D8" s="52"/>
      <c r="E8" s="54" t="str">
        <f>[1]MsgIndex!A240</f>
        <v>身價</v>
      </c>
      <c r="F8" s="55"/>
      <c r="G8" s="56" t="str">
        <f>[1]MsgIndex!A241</f>
        <v>合約及結果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 t="str">
        <f>[1]MsgIndex!A242</f>
        <v>得分</v>
      </c>
      <c r="T8" s="58"/>
      <c r="U8" s="58"/>
      <c r="V8" s="58"/>
      <c r="W8" s="58"/>
      <c r="X8" s="58"/>
      <c r="Y8" s="59" t="str">
        <f>[1]MsgIndex!A243</f>
        <v>差數</v>
      </c>
      <c r="Z8" s="58"/>
      <c r="AA8" s="58"/>
      <c r="AB8" s="58"/>
      <c r="AC8" s="58"/>
      <c r="AD8" s="58"/>
      <c r="AE8" s="59" t="str">
        <f>[1]MsgIndex!A244</f>
        <v>國際序分</v>
      </c>
      <c r="AF8" s="58"/>
      <c r="AG8" s="58"/>
      <c r="AH8" s="58"/>
      <c r="AI8" s="58"/>
      <c r="AJ8" s="58"/>
      <c r="AK8" s="60"/>
      <c r="AL8" s="61" t="s">
        <v>15</v>
      </c>
      <c r="AM8" s="61"/>
      <c r="AN8" s="61"/>
      <c r="AO8" s="61"/>
      <c r="AP8" s="61"/>
      <c r="AQ8" s="61"/>
      <c r="AR8" s="61"/>
      <c r="AS8" s="62"/>
    </row>
    <row r="9" spans="1:45" ht="21" customHeight="1" thickBot="1" x14ac:dyDescent="0.3">
      <c r="A9" s="63"/>
      <c r="B9" s="64"/>
      <c r="C9" s="65"/>
      <c r="D9" s="64"/>
      <c r="E9" s="66"/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 t="s">
        <v>16</v>
      </c>
      <c r="T9" s="70"/>
      <c r="U9" s="71"/>
      <c r="V9" s="72" t="s">
        <v>17</v>
      </c>
      <c r="W9" s="70"/>
      <c r="X9" s="73"/>
      <c r="Y9" s="74" t="s">
        <v>16</v>
      </c>
      <c r="Z9" s="70"/>
      <c r="AA9" s="71"/>
      <c r="AB9" s="72" t="s">
        <v>17</v>
      </c>
      <c r="AC9" s="70"/>
      <c r="AD9" s="73"/>
      <c r="AE9" s="74" t="s">
        <v>16</v>
      </c>
      <c r="AF9" s="70"/>
      <c r="AG9" s="71"/>
      <c r="AH9" s="72" t="s">
        <v>17</v>
      </c>
      <c r="AI9" s="70"/>
      <c r="AJ9" s="75"/>
      <c r="AK9" s="76"/>
      <c r="AL9" s="77">
        <v>0</v>
      </c>
      <c r="AM9" s="77"/>
      <c r="AN9" s="78" t="s">
        <v>11</v>
      </c>
      <c r="AO9" s="77">
        <f t="shared" ref="AO9:AO32" si="0">AL10-10</f>
        <v>10</v>
      </c>
      <c r="AP9" s="77"/>
      <c r="AQ9" s="79"/>
      <c r="AR9" s="79">
        <v>0</v>
      </c>
      <c r="AS9" s="26"/>
    </row>
    <row r="10" spans="1:45" ht="15.6" customHeight="1" x14ac:dyDescent="0.25">
      <c r="A10" s="80">
        <v>1</v>
      </c>
      <c r="B10" s="81"/>
      <c r="C10" s="82" t="s">
        <v>20</v>
      </c>
      <c r="D10" s="81"/>
      <c r="E10" s="82" t="s">
        <v>27</v>
      </c>
      <c r="F10" s="83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4"/>
      <c r="T10" s="85"/>
      <c r="U10" s="87"/>
      <c r="V10" s="88"/>
      <c r="W10" s="85"/>
      <c r="X10" s="89"/>
      <c r="Y10" s="90"/>
      <c r="Z10" s="85"/>
      <c r="AA10" s="87"/>
      <c r="AB10" s="88"/>
      <c r="AC10" s="85"/>
      <c r="AD10" s="89"/>
      <c r="AE10" s="90"/>
      <c r="AF10" s="85"/>
      <c r="AG10" s="87"/>
      <c r="AH10" s="88"/>
      <c r="AI10" s="85"/>
      <c r="AJ10" s="86"/>
      <c r="AK10" s="76"/>
      <c r="AL10" s="77">
        <v>20</v>
      </c>
      <c r="AM10" s="77"/>
      <c r="AN10" s="78" t="s">
        <v>11</v>
      </c>
      <c r="AO10" s="77">
        <f t="shared" si="0"/>
        <v>40</v>
      </c>
      <c r="AP10" s="77"/>
      <c r="AQ10" s="79"/>
      <c r="AR10" s="79">
        <v>1</v>
      </c>
      <c r="AS10" s="26"/>
    </row>
    <row r="11" spans="1:45" ht="15.6" customHeight="1" x14ac:dyDescent="0.25">
      <c r="A11" s="91"/>
      <c r="B11" s="92"/>
      <c r="C11" s="93"/>
      <c r="D11" s="92"/>
      <c r="E11" s="93"/>
      <c r="F11" s="94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/>
      <c r="S11" s="95"/>
      <c r="T11" s="96"/>
      <c r="U11" s="98"/>
      <c r="V11" s="99"/>
      <c r="W11" s="96"/>
      <c r="X11" s="100"/>
      <c r="Y11" s="101"/>
      <c r="Z11" s="96"/>
      <c r="AA11" s="98"/>
      <c r="AB11" s="99"/>
      <c r="AC11" s="96"/>
      <c r="AD11" s="100"/>
      <c r="AE11" s="101"/>
      <c r="AF11" s="96"/>
      <c r="AG11" s="98"/>
      <c r="AH11" s="99"/>
      <c r="AI11" s="96"/>
      <c r="AJ11" s="97"/>
      <c r="AK11" s="76"/>
      <c r="AL11" s="77">
        <v>50</v>
      </c>
      <c r="AM11" s="77"/>
      <c r="AN11" s="78" t="s">
        <v>11</v>
      </c>
      <c r="AO11" s="77">
        <f t="shared" si="0"/>
        <v>80</v>
      </c>
      <c r="AP11" s="77"/>
      <c r="AQ11" s="79"/>
      <c r="AR11" s="79">
        <v>2</v>
      </c>
      <c r="AS11" s="26"/>
    </row>
    <row r="12" spans="1:45" ht="15.6" customHeight="1" x14ac:dyDescent="0.25">
      <c r="A12" s="91">
        <v>2</v>
      </c>
      <c r="B12" s="92"/>
      <c r="C12" s="93" t="s">
        <v>21</v>
      </c>
      <c r="D12" s="92"/>
      <c r="E12" s="93" t="s">
        <v>24</v>
      </c>
      <c r="F12" s="94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5"/>
      <c r="T12" s="96"/>
      <c r="U12" s="98"/>
      <c r="V12" s="99"/>
      <c r="W12" s="96"/>
      <c r="X12" s="100"/>
      <c r="Y12" s="101"/>
      <c r="Z12" s="96"/>
      <c r="AA12" s="98"/>
      <c r="AB12" s="99"/>
      <c r="AC12" s="96"/>
      <c r="AD12" s="100"/>
      <c r="AE12" s="101"/>
      <c r="AF12" s="96"/>
      <c r="AG12" s="98"/>
      <c r="AH12" s="99"/>
      <c r="AI12" s="96"/>
      <c r="AJ12" s="97"/>
      <c r="AK12" s="76"/>
      <c r="AL12" s="77">
        <v>90</v>
      </c>
      <c r="AM12" s="77"/>
      <c r="AN12" s="78" t="s">
        <v>11</v>
      </c>
      <c r="AO12" s="77">
        <f t="shared" si="0"/>
        <v>120</v>
      </c>
      <c r="AP12" s="77"/>
      <c r="AQ12" s="79"/>
      <c r="AR12" s="79">
        <v>3</v>
      </c>
      <c r="AS12" s="26"/>
    </row>
    <row r="13" spans="1:45" ht="15.6" customHeight="1" x14ac:dyDescent="0.25">
      <c r="A13" s="91"/>
      <c r="B13" s="92"/>
      <c r="C13" s="93"/>
      <c r="D13" s="92"/>
      <c r="E13" s="93"/>
      <c r="F13" s="94"/>
      <c r="G13" s="95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7"/>
      <c r="S13" s="95"/>
      <c r="T13" s="96"/>
      <c r="U13" s="98"/>
      <c r="V13" s="99"/>
      <c r="W13" s="96"/>
      <c r="X13" s="100"/>
      <c r="Y13" s="101"/>
      <c r="Z13" s="96"/>
      <c r="AA13" s="98"/>
      <c r="AB13" s="99"/>
      <c r="AC13" s="96"/>
      <c r="AD13" s="100"/>
      <c r="AE13" s="101"/>
      <c r="AF13" s="96"/>
      <c r="AG13" s="98"/>
      <c r="AH13" s="99"/>
      <c r="AI13" s="96"/>
      <c r="AJ13" s="97"/>
      <c r="AK13" s="76"/>
      <c r="AL13" s="77">
        <v>130</v>
      </c>
      <c r="AM13" s="77"/>
      <c r="AN13" s="78" t="s">
        <v>11</v>
      </c>
      <c r="AO13" s="77">
        <f t="shared" si="0"/>
        <v>160</v>
      </c>
      <c r="AP13" s="77"/>
      <c r="AQ13" s="79"/>
      <c r="AR13" s="79">
        <v>4</v>
      </c>
      <c r="AS13" s="26"/>
    </row>
    <row r="14" spans="1:45" ht="15.6" customHeight="1" x14ac:dyDescent="0.25">
      <c r="A14" s="91">
        <v>3</v>
      </c>
      <c r="B14" s="92"/>
      <c r="C14" s="93" t="s">
        <v>22</v>
      </c>
      <c r="D14" s="92"/>
      <c r="E14" s="93" t="s">
        <v>25</v>
      </c>
      <c r="F14" s="94"/>
      <c r="G14" s="95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95"/>
      <c r="T14" s="96"/>
      <c r="U14" s="98"/>
      <c r="V14" s="99"/>
      <c r="W14" s="96"/>
      <c r="X14" s="100"/>
      <c r="Y14" s="101"/>
      <c r="Z14" s="96"/>
      <c r="AA14" s="98"/>
      <c r="AB14" s="99"/>
      <c r="AC14" s="96"/>
      <c r="AD14" s="100"/>
      <c r="AE14" s="101"/>
      <c r="AF14" s="96"/>
      <c r="AG14" s="98"/>
      <c r="AH14" s="99"/>
      <c r="AI14" s="96"/>
      <c r="AJ14" s="97"/>
      <c r="AK14" s="76"/>
      <c r="AL14" s="77">
        <v>170</v>
      </c>
      <c r="AM14" s="77"/>
      <c r="AN14" s="78" t="s">
        <v>11</v>
      </c>
      <c r="AO14" s="77">
        <f t="shared" si="0"/>
        <v>210</v>
      </c>
      <c r="AP14" s="77"/>
      <c r="AQ14" s="79"/>
      <c r="AR14" s="79">
        <v>5</v>
      </c>
      <c r="AS14" s="26"/>
    </row>
    <row r="15" spans="1:45" ht="15.6" customHeight="1" x14ac:dyDescent="0.25">
      <c r="A15" s="91"/>
      <c r="B15" s="92"/>
      <c r="C15" s="93"/>
      <c r="D15" s="92"/>
      <c r="E15" s="93"/>
      <c r="F15" s="94"/>
      <c r="G15" s="95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95"/>
      <c r="T15" s="96"/>
      <c r="U15" s="98"/>
      <c r="V15" s="99"/>
      <c r="W15" s="96"/>
      <c r="X15" s="100"/>
      <c r="Y15" s="101"/>
      <c r="Z15" s="96"/>
      <c r="AA15" s="98"/>
      <c r="AB15" s="99"/>
      <c r="AC15" s="96"/>
      <c r="AD15" s="100"/>
      <c r="AE15" s="101"/>
      <c r="AF15" s="96"/>
      <c r="AG15" s="98"/>
      <c r="AH15" s="99"/>
      <c r="AI15" s="96"/>
      <c r="AJ15" s="97"/>
      <c r="AK15" s="76"/>
      <c r="AL15" s="77">
        <v>220</v>
      </c>
      <c r="AM15" s="77"/>
      <c r="AN15" s="78" t="s">
        <v>11</v>
      </c>
      <c r="AO15" s="77">
        <f t="shared" si="0"/>
        <v>260</v>
      </c>
      <c r="AP15" s="77"/>
      <c r="AQ15" s="79"/>
      <c r="AR15" s="79">
        <v>6</v>
      </c>
      <c r="AS15" s="26"/>
    </row>
    <row r="16" spans="1:45" ht="15.6" customHeight="1" x14ac:dyDescent="0.25">
      <c r="A16" s="91">
        <v>4</v>
      </c>
      <c r="B16" s="92"/>
      <c r="C16" s="93" t="s">
        <v>23</v>
      </c>
      <c r="D16" s="92"/>
      <c r="E16" s="93" t="s">
        <v>26</v>
      </c>
      <c r="F16" s="94"/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  <c r="S16" s="95"/>
      <c r="T16" s="96"/>
      <c r="U16" s="98"/>
      <c r="V16" s="99"/>
      <c r="W16" s="96"/>
      <c r="X16" s="100"/>
      <c r="Y16" s="101"/>
      <c r="Z16" s="96"/>
      <c r="AA16" s="98"/>
      <c r="AB16" s="99"/>
      <c r="AC16" s="96"/>
      <c r="AD16" s="100"/>
      <c r="AE16" s="101"/>
      <c r="AF16" s="96"/>
      <c r="AG16" s="98"/>
      <c r="AH16" s="99"/>
      <c r="AI16" s="96"/>
      <c r="AJ16" s="97"/>
      <c r="AK16" s="76"/>
      <c r="AL16" s="77">
        <v>270</v>
      </c>
      <c r="AM16" s="77"/>
      <c r="AN16" s="78" t="s">
        <v>11</v>
      </c>
      <c r="AO16" s="77">
        <f t="shared" si="0"/>
        <v>310</v>
      </c>
      <c r="AP16" s="77"/>
      <c r="AQ16" s="79"/>
      <c r="AR16" s="79">
        <v>7</v>
      </c>
      <c r="AS16" s="26"/>
    </row>
    <row r="17" spans="1:45" ht="15.6" customHeight="1" x14ac:dyDescent="0.25">
      <c r="A17" s="91"/>
      <c r="B17" s="92"/>
      <c r="C17" s="93"/>
      <c r="D17" s="92"/>
      <c r="E17" s="93"/>
      <c r="F17" s="94"/>
      <c r="G17" s="95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/>
      <c r="S17" s="95"/>
      <c r="T17" s="96"/>
      <c r="U17" s="98"/>
      <c r="V17" s="99"/>
      <c r="W17" s="96"/>
      <c r="X17" s="100"/>
      <c r="Y17" s="101"/>
      <c r="Z17" s="96"/>
      <c r="AA17" s="98"/>
      <c r="AB17" s="99"/>
      <c r="AC17" s="96"/>
      <c r="AD17" s="100"/>
      <c r="AE17" s="101"/>
      <c r="AF17" s="96"/>
      <c r="AG17" s="98"/>
      <c r="AH17" s="99"/>
      <c r="AI17" s="96"/>
      <c r="AJ17" s="97"/>
      <c r="AK17" s="76"/>
      <c r="AL17" s="77">
        <v>320</v>
      </c>
      <c r="AM17" s="77"/>
      <c r="AN17" s="78" t="s">
        <v>11</v>
      </c>
      <c r="AO17" s="77">
        <f t="shared" si="0"/>
        <v>360</v>
      </c>
      <c r="AP17" s="77"/>
      <c r="AQ17" s="79"/>
      <c r="AR17" s="79">
        <v>8</v>
      </c>
      <c r="AS17" s="26"/>
    </row>
    <row r="18" spans="1:45" ht="15.6" customHeight="1" x14ac:dyDescent="0.25">
      <c r="A18" s="91">
        <v>5</v>
      </c>
      <c r="B18" s="92"/>
      <c r="C18" s="93" t="s">
        <v>20</v>
      </c>
      <c r="D18" s="92"/>
      <c r="E18" s="93" t="s">
        <v>24</v>
      </c>
      <c r="F18" s="94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/>
      <c r="S18" s="95"/>
      <c r="T18" s="96"/>
      <c r="U18" s="98"/>
      <c r="V18" s="99"/>
      <c r="W18" s="96"/>
      <c r="X18" s="100"/>
      <c r="Y18" s="101"/>
      <c r="Z18" s="96"/>
      <c r="AA18" s="98"/>
      <c r="AB18" s="99"/>
      <c r="AC18" s="96"/>
      <c r="AD18" s="100"/>
      <c r="AE18" s="101"/>
      <c r="AF18" s="96"/>
      <c r="AG18" s="98"/>
      <c r="AH18" s="99"/>
      <c r="AI18" s="96"/>
      <c r="AJ18" s="97"/>
      <c r="AK18" s="76"/>
      <c r="AL18" s="77">
        <v>370</v>
      </c>
      <c r="AM18" s="77"/>
      <c r="AN18" s="78" t="s">
        <v>11</v>
      </c>
      <c r="AO18" s="77">
        <f t="shared" si="0"/>
        <v>420</v>
      </c>
      <c r="AP18" s="77"/>
      <c r="AQ18" s="79"/>
      <c r="AR18" s="79">
        <v>9</v>
      </c>
      <c r="AS18" s="26"/>
    </row>
    <row r="19" spans="1:45" ht="15.6" customHeight="1" x14ac:dyDescent="0.25">
      <c r="A19" s="91"/>
      <c r="B19" s="92"/>
      <c r="C19" s="93"/>
      <c r="D19" s="92"/>
      <c r="E19" s="93"/>
      <c r="F19" s="94"/>
      <c r="G19" s="95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95"/>
      <c r="T19" s="96"/>
      <c r="U19" s="98"/>
      <c r="V19" s="99"/>
      <c r="W19" s="96"/>
      <c r="X19" s="100"/>
      <c r="Y19" s="101"/>
      <c r="Z19" s="96"/>
      <c r="AA19" s="98"/>
      <c r="AB19" s="99"/>
      <c r="AC19" s="96"/>
      <c r="AD19" s="100"/>
      <c r="AE19" s="101"/>
      <c r="AF19" s="96"/>
      <c r="AG19" s="98"/>
      <c r="AH19" s="99"/>
      <c r="AI19" s="96"/>
      <c r="AJ19" s="97"/>
      <c r="AK19" s="76"/>
      <c r="AL19" s="77">
        <v>430</v>
      </c>
      <c r="AM19" s="77"/>
      <c r="AN19" s="78" t="s">
        <v>11</v>
      </c>
      <c r="AO19" s="77">
        <f t="shared" si="0"/>
        <v>490</v>
      </c>
      <c r="AP19" s="77"/>
      <c r="AQ19" s="79"/>
      <c r="AR19" s="79">
        <v>10</v>
      </c>
      <c r="AS19" s="26"/>
    </row>
    <row r="20" spans="1:45" ht="15.6" customHeight="1" x14ac:dyDescent="0.25">
      <c r="A20" s="91">
        <v>6</v>
      </c>
      <c r="B20" s="92"/>
      <c r="C20" s="93" t="s">
        <v>21</v>
      </c>
      <c r="D20" s="92"/>
      <c r="E20" s="93" t="s">
        <v>25</v>
      </c>
      <c r="F20" s="94"/>
      <c r="G20" s="95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95"/>
      <c r="T20" s="96"/>
      <c r="U20" s="98"/>
      <c r="V20" s="99"/>
      <c r="W20" s="96"/>
      <c r="X20" s="100"/>
      <c r="Y20" s="101"/>
      <c r="Z20" s="96"/>
      <c r="AA20" s="98"/>
      <c r="AB20" s="99"/>
      <c r="AC20" s="96"/>
      <c r="AD20" s="100"/>
      <c r="AE20" s="101"/>
      <c r="AF20" s="96"/>
      <c r="AG20" s="98"/>
      <c r="AH20" s="99"/>
      <c r="AI20" s="96"/>
      <c r="AJ20" s="97"/>
      <c r="AK20" s="76"/>
      <c r="AL20" s="77">
        <v>500</v>
      </c>
      <c r="AM20" s="77"/>
      <c r="AN20" s="78" t="s">
        <v>11</v>
      </c>
      <c r="AO20" s="77">
        <f t="shared" si="0"/>
        <v>590</v>
      </c>
      <c r="AP20" s="77"/>
      <c r="AQ20" s="79"/>
      <c r="AR20" s="79">
        <v>11</v>
      </c>
      <c r="AS20" s="26"/>
    </row>
    <row r="21" spans="1:45" ht="15.6" customHeight="1" x14ac:dyDescent="0.25">
      <c r="A21" s="91"/>
      <c r="B21" s="92"/>
      <c r="C21" s="93"/>
      <c r="D21" s="92"/>
      <c r="E21" s="93"/>
      <c r="F21" s="94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/>
      <c r="S21" s="95"/>
      <c r="T21" s="96"/>
      <c r="U21" s="98"/>
      <c r="V21" s="99"/>
      <c r="W21" s="96"/>
      <c r="X21" s="100"/>
      <c r="Y21" s="101"/>
      <c r="Z21" s="96"/>
      <c r="AA21" s="98"/>
      <c r="AB21" s="99"/>
      <c r="AC21" s="96"/>
      <c r="AD21" s="100"/>
      <c r="AE21" s="101"/>
      <c r="AF21" s="96"/>
      <c r="AG21" s="98"/>
      <c r="AH21" s="99"/>
      <c r="AI21" s="96"/>
      <c r="AJ21" s="97"/>
      <c r="AK21" s="76"/>
      <c r="AL21" s="77">
        <v>600</v>
      </c>
      <c r="AM21" s="77"/>
      <c r="AN21" s="78" t="s">
        <v>11</v>
      </c>
      <c r="AO21" s="77">
        <f t="shared" si="0"/>
        <v>740</v>
      </c>
      <c r="AP21" s="77"/>
      <c r="AQ21" s="79"/>
      <c r="AR21" s="79">
        <v>12</v>
      </c>
      <c r="AS21" s="26"/>
    </row>
    <row r="22" spans="1:45" ht="15.6" customHeight="1" x14ac:dyDescent="0.25">
      <c r="A22" s="91">
        <v>7</v>
      </c>
      <c r="B22" s="92"/>
      <c r="C22" s="93" t="s">
        <v>22</v>
      </c>
      <c r="D22" s="92"/>
      <c r="E22" s="93" t="s">
        <v>26</v>
      </c>
      <c r="F22" s="94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S22" s="95"/>
      <c r="T22" s="96"/>
      <c r="U22" s="98"/>
      <c r="V22" s="99"/>
      <c r="W22" s="96"/>
      <c r="X22" s="100"/>
      <c r="Y22" s="101"/>
      <c r="Z22" s="96"/>
      <c r="AA22" s="98"/>
      <c r="AB22" s="99"/>
      <c r="AC22" s="96"/>
      <c r="AD22" s="100"/>
      <c r="AE22" s="101"/>
      <c r="AF22" s="96"/>
      <c r="AG22" s="98"/>
      <c r="AH22" s="99"/>
      <c r="AI22" s="96"/>
      <c r="AJ22" s="97"/>
      <c r="AK22" s="76"/>
      <c r="AL22" s="77">
        <v>750</v>
      </c>
      <c r="AM22" s="77"/>
      <c r="AN22" s="78" t="s">
        <v>11</v>
      </c>
      <c r="AO22" s="77">
        <f t="shared" si="0"/>
        <v>890</v>
      </c>
      <c r="AP22" s="77"/>
      <c r="AQ22" s="79"/>
      <c r="AR22" s="79">
        <v>13</v>
      </c>
      <c r="AS22" s="26"/>
    </row>
    <row r="23" spans="1:45" ht="15.6" customHeight="1" x14ac:dyDescent="0.25">
      <c r="A23" s="91"/>
      <c r="B23" s="92"/>
      <c r="C23" s="93"/>
      <c r="D23" s="92"/>
      <c r="E23" s="93"/>
      <c r="F23" s="94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5"/>
      <c r="T23" s="96"/>
      <c r="U23" s="98"/>
      <c r="V23" s="99"/>
      <c r="W23" s="96"/>
      <c r="X23" s="100"/>
      <c r="Y23" s="101"/>
      <c r="Z23" s="96"/>
      <c r="AA23" s="98"/>
      <c r="AB23" s="99"/>
      <c r="AC23" s="96"/>
      <c r="AD23" s="100"/>
      <c r="AE23" s="101"/>
      <c r="AF23" s="96"/>
      <c r="AG23" s="98"/>
      <c r="AH23" s="99"/>
      <c r="AI23" s="96"/>
      <c r="AJ23" s="97"/>
      <c r="AK23" s="76"/>
      <c r="AL23" s="77">
        <v>900</v>
      </c>
      <c r="AM23" s="77"/>
      <c r="AN23" s="78" t="s">
        <v>11</v>
      </c>
      <c r="AO23" s="77">
        <f t="shared" si="0"/>
        <v>1090</v>
      </c>
      <c r="AP23" s="77"/>
      <c r="AQ23" s="79"/>
      <c r="AR23" s="79">
        <v>14</v>
      </c>
      <c r="AS23" s="26"/>
    </row>
    <row r="24" spans="1:45" ht="15.6" customHeight="1" x14ac:dyDescent="0.25">
      <c r="A24" s="91">
        <v>8</v>
      </c>
      <c r="B24" s="92"/>
      <c r="C24" s="93" t="s">
        <v>23</v>
      </c>
      <c r="D24" s="92"/>
      <c r="E24" s="93" t="s">
        <v>27</v>
      </c>
      <c r="F24" s="9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95"/>
      <c r="T24" s="96"/>
      <c r="U24" s="98"/>
      <c r="V24" s="99"/>
      <c r="W24" s="96"/>
      <c r="X24" s="100"/>
      <c r="Y24" s="101"/>
      <c r="Z24" s="96"/>
      <c r="AA24" s="98"/>
      <c r="AB24" s="99"/>
      <c r="AC24" s="96"/>
      <c r="AD24" s="100"/>
      <c r="AE24" s="101"/>
      <c r="AF24" s="96"/>
      <c r="AG24" s="98"/>
      <c r="AH24" s="99"/>
      <c r="AI24" s="96"/>
      <c r="AJ24" s="97"/>
      <c r="AK24" s="76"/>
      <c r="AL24" s="77">
        <v>1100</v>
      </c>
      <c r="AM24" s="77"/>
      <c r="AN24" s="78" t="s">
        <v>11</v>
      </c>
      <c r="AO24" s="77">
        <f t="shared" si="0"/>
        <v>1290</v>
      </c>
      <c r="AP24" s="77"/>
      <c r="AQ24" s="79"/>
      <c r="AR24" s="79">
        <v>15</v>
      </c>
      <c r="AS24" s="26"/>
    </row>
    <row r="25" spans="1:45" ht="15.6" customHeight="1" x14ac:dyDescent="0.25">
      <c r="A25" s="91"/>
      <c r="B25" s="92"/>
      <c r="C25" s="93"/>
      <c r="D25" s="92"/>
      <c r="E25" s="93"/>
      <c r="F25" s="94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  <c r="S25" s="95"/>
      <c r="T25" s="96"/>
      <c r="U25" s="98"/>
      <c r="V25" s="99"/>
      <c r="W25" s="96"/>
      <c r="X25" s="100"/>
      <c r="Y25" s="101"/>
      <c r="Z25" s="96"/>
      <c r="AA25" s="98"/>
      <c r="AB25" s="99"/>
      <c r="AC25" s="96"/>
      <c r="AD25" s="100"/>
      <c r="AE25" s="101"/>
      <c r="AF25" s="96"/>
      <c r="AG25" s="98"/>
      <c r="AH25" s="99"/>
      <c r="AI25" s="96"/>
      <c r="AJ25" s="97"/>
      <c r="AK25" s="76"/>
      <c r="AL25" s="77">
        <v>1300</v>
      </c>
      <c r="AM25" s="77"/>
      <c r="AN25" s="78" t="s">
        <v>11</v>
      </c>
      <c r="AO25" s="77">
        <f t="shared" si="0"/>
        <v>1490</v>
      </c>
      <c r="AP25" s="77"/>
      <c r="AQ25" s="79"/>
      <c r="AR25" s="79">
        <v>16</v>
      </c>
      <c r="AS25" s="26"/>
    </row>
    <row r="26" spans="1:45" ht="15.6" customHeight="1" x14ac:dyDescent="0.25">
      <c r="A26" s="91">
        <v>9</v>
      </c>
      <c r="B26" s="92"/>
      <c r="C26" s="93" t="s">
        <v>20</v>
      </c>
      <c r="D26" s="92"/>
      <c r="E26" s="93" t="s">
        <v>25</v>
      </c>
      <c r="F26" s="94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5"/>
      <c r="T26" s="96"/>
      <c r="U26" s="98"/>
      <c r="V26" s="99"/>
      <c r="W26" s="96"/>
      <c r="X26" s="100"/>
      <c r="Y26" s="101"/>
      <c r="Z26" s="96"/>
      <c r="AA26" s="98"/>
      <c r="AB26" s="99"/>
      <c r="AC26" s="96"/>
      <c r="AD26" s="100"/>
      <c r="AE26" s="101"/>
      <c r="AF26" s="96"/>
      <c r="AG26" s="98"/>
      <c r="AH26" s="99"/>
      <c r="AI26" s="96"/>
      <c r="AJ26" s="97"/>
      <c r="AK26" s="76"/>
      <c r="AL26" s="77">
        <v>1500</v>
      </c>
      <c r="AM26" s="77"/>
      <c r="AN26" s="78" t="s">
        <v>11</v>
      </c>
      <c r="AO26" s="77">
        <f t="shared" si="0"/>
        <v>1740</v>
      </c>
      <c r="AP26" s="77"/>
      <c r="AQ26" s="79"/>
      <c r="AR26" s="79">
        <v>17</v>
      </c>
      <c r="AS26" s="26"/>
    </row>
    <row r="27" spans="1:45" ht="15.6" customHeight="1" x14ac:dyDescent="0.25">
      <c r="A27" s="91"/>
      <c r="B27" s="92"/>
      <c r="C27" s="93"/>
      <c r="D27" s="92"/>
      <c r="E27" s="93"/>
      <c r="F27" s="94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  <c r="S27" s="95"/>
      <c r="T27" s="96"/>
      <c r="U27" s="98"/>
      <c r="V27" s="99"/>
      <c r="W27" s="96"/>
      <c r="X27" s="100"/>
      <c r="Y27" s="101"/>
      <c r="Z27" s="96"/>
      <c r="AA27" s="98"/>
      <c r="AB27" s="99"/>
      <c r="AC27" s="96"/>
      <c r="AD27" s="100"/>
      <c r="AE27" s="101"/>
      <c r="AF27" s="96"/>
      <c r="AG27" s="98"/>
      <c r="AH27" s="99"/>
      <c r="AI27" s="96"/>
      <c r="AJ27" s="97"/>
      <c r="AK27" s="76"/>
      <c r="AL27" s="77">
        <v>1750</v>
      </c>
      <c r="AM27" s="77"/>
      <c r="AN27" s="78" t="s">
        <v>11</v>
      </c>
      <c r="AO27" s="77">
        <f t="shared" si="0"/>
        <v>1990</v>
      </c>
      <c r="AP27" s="77"/>
      <c r="AQ27" s="79"/>
      <c r="AR27" s="79">
        <v>18</v>
      </c>
      <c r="AS27" s="26"/>
    </row>
    <row r="28" spans="1:45" ht="15.6" customHeight="1" x14ac:dyDescent="0.25">
      <c r="A28" s="91">
        <v>10</v>
      </c>
      <c r="B28" s="92"/>
      <c r="C28" s="93" t="s">
        <v>21</v>
      </c>
      <c r="D28" s="92"/>
      <c r="E28" s="93" t="s">
        <v>26</v>
      </c>
      <c r="F28" s="9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/>
      <c r="S28" s="95"/>
      <c r="T28" s="96"/>
      <c r="U28" s="98"/>
      <c r="V28" s="99"/>
      <c r="W28" s="96"/>
      <c r="X28" s="100"/>
      <c r="Y28" s="101"/>
      <c r="Z28" s="96"/>
      <c r="AA28" s="98"/>
      <c r="AB28" s="99"/>
      <c r="AC28" s="96"/>
      <c r="AD28" s="100"/>
      <c r="AE28" s="101"/>
      <c r="AF28" s="96"/>
      <c r="AG28" s="98"/>
      <c r="AH28" s="99"/>
      <c r="AI28" s="96"/>
      <c r="AJ28" s="97"/>
      <c r="AK28" s="76"/>
      <c r="AL28" s="77">
        <v>2000</v>
      </c>
      <c r="AM28" s="77"/>
      <c r="AN28" s="78" t="s">
        <v>11</v>
      </c>
      <c r="AO28" s="77">
        <f t="shared" si="0"/>
        <v>2240</v>
      </c>
      <c r="AP28" s="77"/>
      <c r="AQ28" s="79"/>
      <c r="AR28" s="79">
        <v>19</v>
      </c>
      <c r="AS28" s="26"/>
    </row>
    <row r="29" spans="1:45" ht="15.6" customHeight="1" x14ac:dyDescent="0.25">
      <c r="A29" s="91"/>
      <c r="B29" s="92"/>
      <c r="C29" s="93"/>
      <c r="D29" s="92"/>
      <c r="E29" s="93"/>
      <c r="F29" s="94"/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5"/>
      <c r="T29" s="96"/>
      <c r="U29" s="98"/>
      <c r="V29" s="99"/>
      <c r="W29" s="96"/>
      <c r="X29" s="100"/>
      <c r="Y29" s="101"/>
      <c r="Z29" s="96"/>
      <c r="AA29" s="98"/>
      <c r="AB29" s="99"/>
      <c r="AC29" s="96"/>
      <c r="AD29" s="100"/>
      <c r="AE29" s="101"/>
      <c r="AF29" s="96"/>
      <c r="AG29" s="98"/>
      <c r="AH29" s="99"/>
      <c r="AI29" s="96"/>
      <c r="AJ29" s="97"/>
      <c r="AK29" s="76"/>
      <c r="AL29" s="77">
        <v>2250</v>
      </c>
      <c r="AM29" s="77"/>
      <c r="AN29" s="78" t="s">
        <v>11</v>
      </c>
      <c r="AO29" s="77">
        <f t="shared" si="0"/>
        <v>2490</v>
      </c>
      <c r="AP29" s="77"/>
      <c r="AQ29" s="79"/>
      <c r="AR29" s="79">
        <v>20</v>
      </c>
      <c r="AS29" s="26"/>
    </row>
    <row r="30" spans="1:45" ht="15.6" customHeight="1" x14ac:dyDescent="0.25">
      <c r="A30" s="91">
        <v>11</v>
      </c>
      <c r="B30" s="92"/>
      <c r="C30" s="93" t="s">
        <v>22</v>
      </c>
      <c r="D30" s="92"/>
      <c r="E30" s="93" t="s">
        <v>27</v>
      </c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7"/>
      <c r="S30" s="95"/>
      <c r="T30" s="96"/>
      <c r="U30" s="98"/>
      <c r="V30" s="99"/>
      <c r="W30" s="96"/>
      <c r="X30" s="100"/>
      <c r="Y30" s="101"/>
      <c r="Z30" s="96"/>
      <c r="AA30" s="98"/>
      <c r="AB30" s="99"/>
      <c r="AC30" s="96"/>
      <c r="AD30" s="100"/>
      <c r="AE30" s="101"/>
      <c r="AF30" s="96"/>
      <c r="AG30" s="98"/>
      <c r="AH30" s="99"/>
      <c r="AI30" s="96"/>
      <c r="AJ30" s="97"/>
      <c r="AK30" s="76"/>
      <c r="AL30" s="77">
        <v>2500</v>
      </c>
      <c r="AM30" s="77"/>
      <c r="AN30" s="78" t="s">
        <v>11</v>
      </c>
      <c r="AO30" s="77">
        <f t="shared" si="0"/>
        <v>2990</v>
      </c>
      <c r="AP30" s="77"/>
      <c r="AQ30" s="79"/>
      <c r="AR30" s="79">
        <v>21</v>
      </c>
      <c r="AS30" s="26"/>
    </row>
    <row r="31" spans="1:45" ht="15.6" customHeight="1" x14ac:dyDescent="0.25">
      <c r="A31" s="91"/>
      <c r="B31" s="92"/>
      <c r="C31" s="93"/>
      <c r="D31" s="92"/>
      <c r="E31" s="93"/>
      <c r="F31" s="94"/>
      <c r="G31" s="9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7"/>
      <c r="S31" s="95"/>
      <c r="T31" s="96"/>
      <c r="U31" s="98"/>
      <c r="V31" s="99"/>
      <c r="W31" s="96"/>
      <c r="X31" s="100"/>
      <c r="Y31" s="101"/>
      <c r="Z31" s="96"/>
      <c r="AA31" s="98"/>
      <c r="AB31" s="99"/>
      <c r="AC31" s="96"/>
      <c r="AD31" s="100"/>
      <c r="AE31" s="101"/>
      <c r="AF31" s="96"/>
      <c r="AG31" s="98"/>
      <c r="AH31" s="99"/>
      <c r="AI31" s="96"/>
      <c r="AJ31" s="97"/>
      <c r="AK31" s="76"/>
      <c r="AL31" s="77">
        <v>3000</v>
      </c>
      <c r="AM31" s="77"/>
      <c r="AN31" s="78" t="s">
        <v>11</v>
      </c>
      <c r="AO31" s="77">
        <f t="shared" si="0"/>
        <v>3490</v>
      </c>
      <c r="AP31" s="77"/>
      <c r="AQ31" s="79"/>
      <c r="AR31" s="79">
        <v>22</v>
      </c>
      <c r="AS31" s="26"/>
    </row>
    <row r="32" spans="1:45" ht="15.6" customHeight="1" x14ac:dyDescent="0.25">
      <c r="A32" s="91">
        <v>12</v>
      </c>
      <c r="B32" s="92"/>
      <c r="C32" s="93" t="s">
        <v>23</v>
      </c>
      <c r="D32" s="92"/>
      <c r="E32" s="93" t="s">
        <v>24</v>
      </c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95"/>
      <c r="T32" s="96"/>
      <c r="U32" s="98"/>
      <c r="V32" s="99"/>
      <c r="W32" s="96"/>
      <c r="X32" s="100"/>
      <c r="Y32" s="101"/>
      <c r="Z32" s="96"/>
      <c r="AA32" s="98"/>
      <c r="AB32" s="99"/>
      <c r="AC32" s="96"/>
      <c r="AD32" s="100"/>
      <c r="AE32" s="101"/>
      <c r="AF32" s="96"/>
      <c r="AG32" s="98"/>
      <c r="AH32" s="99"/>
      <c r="AI32" s="96"/>
      <c r="AJ32" s="97"/>
      <c r="AK32" s="76"/>
      <c r="AL32" s="77">
        <v>3500</v>
      </c>
      <c r="AM32" s="77"/>
      <c r="AN32" s="78" t="s">
        <v>11</v>
      </c>
      <c r="AO32" s="77">
        <f t="shared" si="0"/>
        <v>3990</v>
      </c>
      <c r="AP32" s="77"/>
      <c r="AQ32" s="79"/>
      <c r="AR32" s="79">
        <v>23</v>
      </c>
      <c r="AS32" s="26"/>
    </row>
    <row r="33" spans="1:45" ht="15.6" customHeight="1" thickBot="1" x14ac:dyDescent="0.3">
      <c r="A33" s="91"/>
      <c r="B33" s="92"/>
      <c r="C33" s="93"/>
      <c r="D33" s="92"/>
      <c r="E33" s="93"/>
      <c r="F33" s="94"/>
      <c r="G33" s="95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/>
      <c r="S33" s="95"/>
      <c r="T33" s="96"/>
      <c r="U33" s="98"/>
      <c r="V33" s="99"/>
      <c r="W33" s="96"/>
      <c r="X33" s="100"/>
      <c r="Y33" s="101"/>
      <c r="Z33" s="96"/>
      <c r="AA33" s="98"/>
      <c r="AB33" s="99"/>
      <c r="AC33" s="96"/>
      <c r="AD33" s="100"/>
      <c r="AE33" s="101"/>
      <c r="AF33" s="96"/>
      <c r="AG33" s="98"/>
      <c r="AH33" s="99"/>
      <c r="AI33" s="96"/>
      <c r="AJ33" s="97"/>
      <c r="AK33" s="76"/>
      <c r="AL33" s="102">
        <v>4000</v>
      </c>
      <c r="AM33" s="102"/>
      <c r="AN33" s="103" t="s">
        <v>18</v>
      </c>
      <c r="AO33" s="102"/>
      <c r="AP33" s="102"/>
      <c r="AQ33" s="104"/>
      <c r="AR33" s="104">
        <v>24</v>
      </c>
      <c r="AS33" s="105"/>
    </row>
    <row r="34" spans="1:45" ht="15.6" customHeight="1" thickTop="1" thickBot="1" x14ac:dyDescent="0.3">
      <c r="A34" s="91">
        <v>13</v>
      </c>
      <c r="B34" s="92"/>
      <c r="C34" s="93" t="s">
        <v>20</v>
      </c>
      <c r="D34" s="92"/>
      <c r="E34" s="93" t="s">
        <v>26</v>
      </c>
      <c r="F34" s="94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/>
      <c r="S34" s="95"/>
      <c r="T34" s="96"/>
      <c r="U34" s="98"/>
      <c r="V34" s="99"/>
      <c r="W34" s="96"/>
      <c r="X34" s="100"/>
      <c r="Y34" s="101"/>
      <c r="Z34" s="96"/>
      <c r="AA34" s="98"/>
      <c r="AB34" s="99"/>
      <c r="AC34" s="96"/>
      <c r="AD34" s="100"/>
      <c r="AE34" s="101"/>
      <c r="AF34" s="96"/>
      <c r="AG34" s="98"/>
      <c r="AH34" s="99"/>
      <c r="AI34" s="96"/>
      <c r="AJ34" s="97"/>
      <c r="AK34" s="76"/>
      <c r="AL34" s="106" t="s">
        <v>19</v>
      </c>
      <c r="AM34" s="107"/>
      <c r="AN34" s="107"/>
      <c r="AO34" s="107"/>
      <c r="AP34" s="107"/>
      <c r="AQ34" s="107"/>
      <c r="AR34" s="107"/>
      <c r="AS34" s="108"/>
    </row>
    <row r="35" spans="1:45" ht="15.6" customHeight="1" x14ac:dyDescent="0.25">
      <c r="A35" s="91"/>
      <c r="B35" s="92"/>
      <c r="C35" s="93"/>
      <c r="D35" s="92"/>
      <c r="E35" s="93"/>
      <c r="F35" s="94"/>
      <c r="G35" s="95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S35" s="95"/>
      <c r="T35" s="96"/>
      <c r="U35" s="98"/>
      <c r="V35" s="99"/>
      <c r="W35" s="96"/>
      <c r="X35" s="100"/>
      <c r="Y35" s="101"/>
      <c r="Z35" s="96"/>
      <c r="AA35" s="98"/>
      <c r="AB35" s="99"/>
      <c r="AC35" s="96"/>
      <c r="AD35" s="100"/>
      <c r="AE35" s="101"/>
      <c r="AF35" s="96"/>
      <c r="AG35" s="98"/>
      <c r="AH35" s="99"/>
      <c r="AI35" s="96"/>
      <c r="AJ35" s="97"/>
      <c r="AK35" s="76"/>
      <c r="AL35" s="109"/>
      <c r="AM35" s="110"/>
      <c r="AN35" s="111"/>
      <c r="AO35" s="112"/>
      <c r="AP35" s="113"/>
      <c r="AQ35" s="111"/>
      <c r="AR35" s="111"/>
      <c r="AS35" s="114"/>
    </row>
    <row r="36" spans="1:45" ht="15.6" customHeight="1" x14ac:dyDescent="0.25">
      <c r="A36" s="115">
        <v>14</v>
      </c>
      <c r="B36" s="116"/>
      <c r="C36" s="93" t="s">
        <v>21</v>
      </c>
      <c r="D36" s="92"/>
      <c r="E36" s="117" t="s">
        <v>27</v>
      </c>
      <c r="F36" s="118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1"/>
      <c r="S36" s="119"/>
      <c r="T36" s="120"/>
      <c r="U36" s="122"/>
      <c r="V36" s="123"/>
      <c r="W36" s="120"/>
      <c r="X36" s="124"/>
      <c r="Y36" s="125"/>
      <c r="Z36" s="120"/>
      <c r="AA36" s="122"/>
      <c r="AB36" s="123"/>
      <c r="AC36" s="120"/>
      <c r="AD36" s="124"/>
      <c r="AE36" s="125"/>
      <c r="AF36" s="120"/>
      <c r="AG36" s="122"/>
      <c r="AH36" s="123"/>
      <c r="AI36" s="120"/>
      <c r="AJ36" s="121"/>
      <c r="AK36" s="76"/>
      <c r="AL36" s="109"/>
      <c r="AM36" s="110"/>
      <c r="AN36" s="111"/>
      <c r="AO36" s="112"/>
      <c r="AP36" s="113"/>
      <c r="AQ36" s="111"/>
      <c r="AR36" s="111"/>
      <c r="AS36" s="114"/>
    </row>
    <row r="37" spans="1:45" ht="15.6" customHeight="1" x14ac:dyDescent="0.25">
      <c r="A37" s="126"/>
      <c r="B37" s="127"/>
      <c r="C37" s="93"/>
      <c r="D37" s="92"/>
      <c r="E37" s="128"/>
      <c r="F37" s="129"/>
      <c r="G37" s="130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2"/>
      <c r="S37" s="130"/>
      <c r="T37" s="131"/>
      <c r="U37" s="133"/>
      <c r="V37" s="134"/>
      <c r="W37" s="131"/>
      <c r="X37" s="135"/>
      <c r="Y37" s="136"/>
      <c r="Z37" s="131"/>
      <c r="AA37" s="133"/>
      <c r="AB37" s="134"/>
      <c r="AC37" s="131"/>
      <c r="AD37" s="135"/>
      <c r="AE37" s="136"/>
      <c r="AF37" s="131"/>
      <c r="AG37" s="133"/>
      <c r="AH37" s="134"/>
      <c r="AI37" s="131"/>
      <c r="AJ37" s="132"/>
      <c r="AK37" s="76"/>
      <c r="AL37" s="109"/>
      <c r="AM37" s="110"/>
      <c r="AN37" s="111"/>
      <c r="AO37" s="112"/>
      <c r="AP37" s="113"/>
      <c r="AQ37" s="111"/>
      <c r="AR37" s="111"/>
      <c r="AS37" s="114"/>
    </row>
    <row r="38" spans="1:45" ht="15.6" customHeight="1" x14ac:dyDescent="0.25">
      <c r="A38" s="115">
        <v>15</v>
      </c>
      <c r="B38" s="116"/>
      <c r="C38" s="93" t="s">
        <v>22</v>
      </c>
      <c r="D38" s="92"/>
      <c r="E38" s="117" t="s">
        <v>24</v>
      </c>
      <c r="F38" s="118"/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1"/>
      <c r="S38" s="119"/>
      <c r="T38" s="120"/>
      <c r="U38" s="122"/>
      <c r="V38" s="123"/>
      <c r="W38" s="120"/>
      <c r="X38" s="124"/>
      <c r="Y38" s="125"/>
      <c r="Z38" s="120"/>
      <c r="AA38" s="122"/>
      <c r="AB38" s="123"/>
      <c r="AC38" s="120"/>
      <c r="AD38" s="124"/>
      <c r="AE38" s="125"/>
      <c r="AF38" s="120"/>
      <c r="AG38" s="122"/>
      <c r="AH38" s="123"/>
      <c r="AI38" s="120"/>
      <c r="AJ38" s="121"/>
      <c r="AK38" s="76"/>
      <c r="AL38" s="109"/>
      <c r="AM38" s="111"/>
      <c r="AN38" s="111"/>
      <c r="AO38" s="112"/>
      <c r="AP38" s="113"/>
      <c r="AQ38" s="111"/>
      <c r="AR38" s="111"/>
      <c r="AS38" s="114"/>
    </row>
    <row r="39" spans="1:45" ht="15.6" customHeight="1" x14ac:dyDescent="0.25">
      <c r="A39" s="126"/>
      <c r="B39" s="127"/>
      <c r="C39" s="93"/>
      <c r="D39" s="92"/>
      <c r="E39" s="128"/>
      <c r="F39" s="129"/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S39" s="130"/>
      <c r="T39" s="131"/>
      <c r="U39" s="133"/>
      <c r="V39" s="134"/>
      <c r="W39" s="131"/>
      <c r="X39" s="135"/>
      <c r="Y39" s="136"/>
      <c r="Z39" s="131"/>
      <c r="AA39" s="133"/>
      <c r="AB39" s="134"/>
      <c r="AC39" s="131"/>
      <c r="AD39" s="135"/>
      <c r="AE39" s="136"/>
      <c r="AF39" s="131"/>
      <c r="AG39" s="133"/>
      <c r="AH39" s="134"/>
      <c r="AI39" s="131"/>
      <c r="AJ39" s="132"/>
      <c r="AK39" s="76"/>
      <c r="AL39" s="109"/>
      <c r="AM39" s="111"/>
      <c r="AN39" s="111"/>
      <c r="AO39" s="112"/>
      <c r="AP39" s="113"/>
      <c r="AQ39" s="111"/>
      <c r="AR39" s="111"/>
      <c r="AS39" s="114"/>
    </row>
    <row r="40" spans="1:45" ht="15.6" customHeight="1" x14ac:dyDescent="0.25">
      <c r="A40" s="115">
        <v>16</v>
      </c>
      <c r="B40" s="116"/>
      <c r="C40" s="93" t="s">
        <v>23</v>
      </c>
      <c r="D40" s="92"/>
      <c r="E40" s="117" t="s">
        <v>25</v>
      </c>
      <c r="F40" s="118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/>
      <c r="S40" s="119"/>
      <c r="T40" s="120"/>
      <c r="U40" s="122"/>
      <c r="V40" s="123"/>
      <c r="W40" s="120"/>
      <c r="X40" s="124"/>
      <c r="Y40" s="125"/>
      <c r="Z40" s="120"/>
      <c r="AA40" s="122"/>
      <c r="AB40" s="123"/>
      <c r="AC40" s="120"/>
      <c r="AD40" s="124"/>
      <c r="AE40" s="125"/>
      <c r="AF40" s="120"/>
      <c r="AG40" s="122"/>
      <c r="AH40" s="123"/>
      <c r="AI40" s="120"/>
      <c r="AJ40" s="121"/>
      <c r="AK40" s="76"/>
      <c r="AL40" s="109"/>
      <c r="AM40" s="111"/>
      <c r="AN40" s="111"/>
      <c r="AO40" s="112"/>
      <c r="AP40" s="113"/>
      <c r="AQ40" s="111"/>
      <c r="AR40" s="111"/>
      <c r="AS40" s="114"/>
    </row>
    <row r="41" spans="1:45" ht="15.6" customHeight="1" x14ac:dyDescent="0.25">
      <c r="A41" s="126"/>
      <c r="B41" s="127"/>
      <c r="C41" s="93"/>
      <c r="D41" s="92"/>
      <c r="E41" s="128"/>
      <c r="F41" s="129"/>
      <c r="G41" s="130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2"/>
      <c r="S41" s="130"/>
      <c r="T41" s="131"/>
      <c r="U41" s="133"/>
      <c r="V41" s="134"/>
      <c r="W41" s="131"/>
      <c r="X41" s="135"/>
      <c r="Y41" s="136"/>
      <c r="Z41" s="131"/>
      <c r="AA41" s="133"/>
      <c r="AB41" s="134"/>
      <c r="AC41" s="131"/>
      <c r="AD41" s="135"/>
      <c r="AE41" s="136"/>
      <c r="AF41" s="131"/>
      <c r="AG41" s="133"/>
      <c r="AH41" s="134"/>
      <c r="AI41" s="131"/>
      <c r="AJ41" s="132"/>
      <c r="AK41" s="76"/>
      <c r="AL41" s="109"/>
      <c r="AM41" s="111"/>
      <c r="AN41" s="111"/>
      <c r="AO41" s="112"/>
      <c r="AP41" s="113"/>
      <c r="AQ41" s="111"/>
      <c r="AR41" s="111"/>
      <c r="AS41" s="114"/>
    </row>
    <row r="42" spans="1:45" ht="15.6" customHeight="1" x14ac:dyDescent="0.25">
      <c r="A42" s="137"/>
      <c r="B42" s="138"/>
      <c r="C42" s="139"/>
      <c r="D42" s="140"/>
      <c r="E42" s="141"/>
      <c r="F42" s="142"/>
      <c r="G42" s="119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19"/>
      <c r="T42" s="120"/>
      <c r="U42" s="122"/>
      <c r="V42" s="123"/>
      <c r="W42" s="120"/>
      <c r="X42" s="124"/>
      <c r="Y42" s="125"/>
      <c r="Z42" s="120"/>
      <c r="AA42" s="122"/>
      <c r="AB42" s="123"/>
      <c r="AC42" s="120"/>
      <c r="AD42" s="124"/>
      <c r="AE42" s="125"/>
      <c r="AF42" s="120"/>
      <c r="AG42" s="122"/>
      <c r="AH42" s="123"/>
      <c r="AI42" s="120"/>
      <c r="AJ42" s="121"/>
      <c r="AK42" s="76"/>
      <c r="AL42" s="109"/>
      <c r="AM42" s="111"/>
      <c r="AN42" s="111"/>
      <c r="AO42" s="112"/>
      <c r="AP42" s="113"/>
      <c r="AQ42" s="111"/>
      <c r="AR42" s="111"/>
      <c r="AS42" s="114"/>
    </row>
    <row r="43" spans="1:45" ht="15.6" customHeight="1" x14ac:dyDescent="0.25">
      <c r="A43" s="143"/>
      <c r="B43" s="144"/>
      <c r="C43" s="139"/>
      <c r="D43" s="140"/>
      <c r="E43" s="145"/>
      <c r="F43" s="146"/>
      <c r="G43" s="130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2"/>
      <c r="S43" s="130"/>
      <c r="T43" s="131"/>
      <c r="U43" s="133"/>
      <c r="V43" s="134"/>
      <c r="W43" s="131"/>
      <c r="X43" s="135"/>
      <c r="Y43" s="136"/>
      <c r="Z43" s="131"/>
      <c r="AA43" s="133"/>
      <c r="AB43" s="134"/>
      <c r="AC43" s="131"/>
      <c r="AD43" s="135"/>
      <c r="AE43" s="136"/>
      <c r="AF43" s="131"/>
      <c r="AG43" s="133"/>
      <c r="AH43" s="134"/>
      <c r="AI43" s="131"/>
      <c r="AJ43" s="132"/>
      <c r="AK43" s="76"/>
      <c r="AL43" s="109"/>
      <c r="AM43" s="111"/>
      <c r="AN43" s="111"/>
      <c r="AO43" s="112"/>
      <c r="AP43" s="113"/>
      <c r="AQ43" s="111"/>
      <c r="AR43" s="111"/>
      <c r="AS43" s="114"/>
    </row>
    <row r="44" spans="1:45" ht="15.6" customHeight="1" x14ac:dyDescent="0.25">
      <c r="A44" s="137"/>
      <c r="B44" s="138"/>
      <c r="C44" s="147"/>
      <c r="D44" s="138"/>
      <c r="E44" s="147"/>
      <c r="F44" s="148"/>
      <c r="G44" s="119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S44" s="119"/>
      <c r="T44" s="120"/>
      <c r="U44" s="122"/>
      <c r="V44" s="123"/>
      <c r="W44" s="120"/>
      <c r="X44" s="124"/>
      <c r="Y44" s="125"/>
      <c r="Z44" s="120"/>
      <c r="AA44" s="122"/>
      <c r="AB44" s="123"/>
      <c r="AC44" s="120"/>
      <c r="AD44" s="124"/>
      <c r="AE44" s="125"/>
      <c r="AF44" s="120"/>
      <c r="AG44" s="122"/>
      <c r="AH44" s="123"/>
      <c r="AI44" s="120"/>
      <c r="AJ44" s="121"/>
      <c r="AK44" s="76"/>
      <c r="AL44" s="109"/>
      <c r="AM44" s="111"/>
      <c r="AN44" s="111"/>
      <c r="AO44" s="112"/>
      <c r="AP44" s="113"/>
      <c r="AQ44" s="111"/>
      <c r="AR44" s="111"/>
      <c r="AS44" s="114"/>
    </row>
    <row r="45" spans="1:45" ht="15.6" customHeight="1" thickBot="1" x14ac:dyDescent="0.3">
      <c r="A45" s="149"/>
      <c r="B45" s="150"/>
      <c r="C45" s="151"/>
      <c r="D45" s="150"/>
      <c r="E45" s="151"/>
      <c r="F45" s="152"/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5"/>
      <c r="S45" s="153"/>
      <c r="T45" s="154"/>
      <c r="U45" s="156"/>
      <c r="V45" s="157"/>
      <c r="W45" s="154"/>
      <c r="X45" s="158"/>
      <c r="Y45" s="159"/>
      <c r="Z45" s="154"/>
      <c r="AA45" s="156"/>
      <c r="AB45" s="157"/>
      <c r="AC45" s="154"/>
      <c r="AD45" s="158"/>
      <c r="AE45" s="159"/>
      <c r="AF45" s="154"/>
      <c r="AG45" s="156"/>
      <c r="AH45" s="157"/>
      <c r="AI45" s="154"/>
      <c r="AJ45" s="155"/>
      <c r="AK45" s="76"/>
      <c r="AL45" s="109"/>
      <c r="AM45" s="111"/>
      <c r="AN45" s="111"/>
      <c r="AO45" s="112"/>
      <c r="AP45" s="113"/>
      <c r="AQ45" s="111"/>
      <c r="AR45" s="111"/>
      <c r="AS45" s="114"/>
    </row>
    <row r="46" spans="1:45" ht="15.6" customHeight="1" x14ac:dyDescent="0.25">
      <c r="A46" s="160" t="str">
        <f>[1]MsgIndex!A245 &amp; " IMP"</f>
        <v>總計 IMP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2"/>
      <c r="AE46" s="163"/>
      <c r="AF46" s="164"/>
      <c r="AG46" s="165"/>
      <c r="AH46" s="166"/>
      <c r="AI46" s="164"/>
      <c r="AJ46" s="167"/>
      <c r="AK46" s="76"/>
      <c r="AL46" s="109"/>
      <c r="AM46" s="111"/>
      <c r="AN46" s="111"/>
      <c r="AO46" s="112"/>
      <c r="AP46" s="113"/>
      <c r="AQ46" s="111"/>
      <c r="AR46" s="111"/>
      <c r="AS46" s="114"/>
    </row>
    <row r="47" spans="1:45" ht="15.6" customHeight="1" x14ac:dyDescent="0.2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1"/>
      <c r="AF47" s="172"/>
      <c r="AG47" s="173"/>
      <c r="AH47" s="174"/>
      <c r="AI47" s="172"/>
      <c r="AJ47" s="175"/>
      <c r="AK47" s="76"/>
      <c r="AL47" s="109"/>
      <c r="AM47" s="111"/>
      <c r="AN47" s="111"/>
      <c r="AO47" s="112"/>
      <c r="AP47" s="113"/>
      <c r="AQ47" s="111"/>
      <c r="AR47" s="111"/>
      <c r="AS47" s="114"/>
    </row>
    <row r="48" spans="1:45" ht="15.6" customHeight="1" thickBot="1" x14ac:dyDescent="0.3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8"/>
      <c r="AE48" s="179"/>
      <c r="AF48" s="180"/>
      <c r="AG48" s="181"/>
      <c r="AH48" s="182"/>
      <c r="AI48" s="180"/>
      <c r="AJ48" s="183"/>
      <c r="AK48" s="76"/>
      <c r="AL48" s="109"/>
      <c r="AM48" s="111"/>
      <c r="AN48" s="111"/>
      <c r="AO48" s="112"/>
      <c r="AP48" s="113"/>
      <c r="AQ48" s="111"/>
      <c r="AR48" s="111"/>
      <c r="AS48" s="114"/>
    </row>
    <row r="49" spans="1:45" ht="15.6" customHeight="1" thickTop="1" x14ac:dyDescent="0.25">
      <c r="A49" s="184" t="str">
        <f>[1]MsgIndex!A255</f>
        <v>結果</v>
      </c>
      <c r="B49" s="185"/>
      <c r="C49" s="185"/>
      <c r="D49" s="185"/>
      <c r="E49" s="185"/>
      <c r="F49" s="186"/>
      <c r="G49" s="187"/>
      <c r="H49" s="188"/>
      <c r="I49" s="188"/>
      <c r="J49" s="188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90"/>
      <c r="V49" s="187"/>
      <c r="W49" s="188"/>
      <c r="X49" s="188"/>
      <c r="Y49" s="188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1"/>
      <c r="AK49" s="192"/>
      <c r="AL49" s="109"/>
      <c r="AM49" s="111"/>
      <c r="AN49" s="111"/>
      <c r="AO49" s="112"/>
      <c r="AP49" s="113"/>
      <c r="AQ49" s="110"/>
      <c r="AR49" s="110"/>
      <c r="AS49" s="193"/>
    </row>
    <row r="50" spans="1:45" ht="15.6" customHeight="1" x14ac:dyDescent="0.25">
      <c r="A50" s="194"/>
      <c r="B50" s="195"/>
      <c r="C50" s="195"/>
      <c r="D50" s="195"/>
      <c r="E50" s="195"/>
      <c r="F50" s="196"/>
      <c r="G50" s="197"/>
      <c r="H50" s="198"/>
      <c r="I50" s="198"/>
      <c r="J50" s="198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200"/>
      <c r="V50" s="197"/>
      <c r="W50" s="198"/>
      <c r="X50" s="198"/>
      <c r="Y50" s="198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1"/>
      <c r="AK50" s="192"/>
      <c r="AL50" s="109"/>
      <c r="AM50" s="111"/>
      <c r="AN50" s="111"/>
      <c r="AO50" s="112"/>
      <c r="AP50" s="113"/>
      <c r="AQ50" s="111"/>
      <c r="AR50" s="111"/>
      <c r="AS50" s="114"/>
    </row>
    <row r="51" spans="1:45" ht="15.6" customHeight="1" thickBot="1" x14ac:dyDescent="0.3">
      <c r="A51" s="202"/>
      <c r="B51" s="203"/>
      <c r="C51" s="203"/>
      <c r="D51" s="203"/>
      <c r="E51" s="203"/>
      <c r="F51" s="204"/>
      <c r="G51" s="205"/>
      <c r="H51" s="206"/>
      <c r="I51" s="206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8"/>
      <c r="V51" s="205"/>
      <c r="W51" s="206"/>
      <c r="X51" s="206"/>
      <c r="Y51" s="206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9"/>
      <c r="AK51" s="192"/>
      <c r="AL51" s="109"/>
      <c r="AM51" s="111"/>
      <c r="AN51" s="111"/>
      <c r="AO51" s="112"/>
      <c r="AP51" s="113"/>
      <c r="AQ51" s="110"/>
      <c r="AR51" s="111"/>
      <c r="AS51" s="114"/>
    </row>
    <row r="52" spans="1:45" ht="15.6" customHeight="1" x14ac:dyDescent="0.25">
      <c r="A52" s="210" t="str">
        <f>[1]MsgIndex!A256</f>
        <v>一圈IMP</v>
      </c>
      <c r="B52" s="211"/>
      <c r="C52" s="211"/>
      <c r="D52" s="211"/>
      <c r="E52" s="211"/>
      <c r="F52" s="212"/>
      <c r="G52" s="213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7"/>
      <c r="V52" s="213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214"/>
      <c r="AK52" s="192"/>
      <c r="AL52" s="109"/>
      <c r="AM52" s="111"/>
      <c r="AN52" s="111"/>
      <c r="AO52" s="112"/>
      <c r="AP52" s="113"/>
      <c r="AQ52" s="111"/>
      <c r="AR52" s="111"/>
      <c r="AS52" s="114"/>
    </row>
    <row r="53" spans="1:45" ht="15.6" customHeight="1" x14ac:dyDescent="0.25">
      <c r="A53" s="194"/>
      <c r="B53" s="195"/>
      <c r="C53" s="195"/>
      <c r="D53" s="195"/>
      <c r="E53" s="195"/>
      <c r="F53" s="196"/>
      <c r="G53" s="215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5"/>
      <c r="V53" s="215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216"/>
      <c r="AK53" s="192"/>
      <c r="AL53" s="109"/>
      <c r="AM53" s="111"/>
      <c r="AN53" s="111"/>
      <c r="AO53" s="112"/>
      <c r="AP53" s="113"/>
      <c r="AQ53" s="110"/>
      <c r="AR53" s="111"/>
      <c r="AS53" s="114"/>
    </row>
    <row r="54" spans="1:45" ht="15.6" customHeight="1" thickBot="1" x14ac:dyDescent="0.3">
      <c r="A54" s="202"/>
      <c r="B54" s="203"/>
      <c r="C54" s="203"/>
      <c r="D54" s="203"/>
      <c r="E54" s="203"/>
      <c r="F54" s="204"/>
      <c r="G54" s="153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5"/>
      <c r="V54" s="153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217"/>
      <c r="AK54" s="192"/>
      <c r="AL54" s="109"/>
      <c r="AM54" s="111"/>
      <c r="AN54" s="111"/>
      <c r="AO54" s="112"/>
      <c r="AP54" s="113"/>
      <c r="AQ54" s="110"/>
      <c r="AR54" s="111"/>
      <c r="AS54" s="114"/>
    </row>
    <row r="55" spans="1:45" ht="15.6" customHeight="1" x14ac:dyDescent="0.25">
      <c r="A55" s="210" t="str">
        <f>[1]MsgIndex!A257</f>
        <v>二圈IMP</v>
      </c>
      <c r="B55" s="211"/>
      <c r="C55" s="211"/>
      <c r="D55" s="211"/>
      <c r="E55" s="211"/>
      <c r="F55" s="212"/>
      <c r="G55" s="213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7"/>
      <c r="V55" s="213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214"/>
      <c r="AK55" s="192"/>
      <c r="AL55" s="109"/>
      <c r="AM55" s="111"/>
      <c r="AN55" s="111"/>
      <c r="AO55" s="112"/>
      <c r="AP55" s="113"/>
      <c r="AQ55" s="110"/>
      <c r="AR55" s="111"/>
      <c r="AS55" s="114"/>
    </row>
    <row r="56" spans="1:45" ht="15.6" customHeight="1" x14ac:dyDescent="0.25">
      <c r="A56" s="194"/>
      <c r="B56" s="195"/>
      <c r="C56" s="195"/>
      <c r="D56" s="195"/>
      <c r="E56" s="195"/>
      <c r="F56" s="196"/>
      <c r="G56" s="215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5"/>
      <c r="V56" s="215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216"/>
      <c r="AK56" s="192"/>
      <c r="AL56" s="109"/>
      <c r="AM56" s="111"/>
      <c r="AN56" s="111"/>
      <c r="AO56" s="112"/>
      <c r="AP56" s="113"/>
      <c r="AQ56" s="110"/>
      <c r="AR56" s="111"/>
      <c r="AS56" s="114"/>
    </row>
    <row r="57" spans="1:45" ht="15.6" customHeight="1" thickBot="1" x14ac:dyDescent="0.3">
      <c r="A57" s="202"/>
      <c r="B57" s="203"/>
      <c r="C57" s="203"/>
      <c r="D57" s="203"/>
      <c r="E57" s="203"/>
      <c r="F57" s="204"/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5"/>
      <c r="V57" s="153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217"/>
      <c r="AK57" s="192"/>
      <c r="AL57" s="109"/>
      <c r="AM57" s="111"/>
      <c r="AN57" s="111"/>
      <c r="AO57" s="112"/>
      <c r="AP57" s="113"/>
      <c r="AQ57" s="111"/>
      <c r="AR57" s="111"/>
      <c r="AS57" s="114"/>
    </row>
    <row r="58" spans="1:45" ht="15.6" customHeight="1" x14ac:dyDescent="0.25">
      <c r="A58" s="210" t="str">
        <f>[1]MsgIndex!A258</f>
        <v>合計IMP</v>
      </c>
      <c r="B58" s="211"/>
      <c r="C58" s="211"/>
      <c r="D58" s="211"/>
      <c r="E58" s="211"/>
      <c r="F58" s="212"/>
      <c r="G58" s="21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7"/>
      <c r="V58" s="213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218"/>
      <c r="AK58" s="192"/>
      <c r="AL58" s="109"/>
      <c r="AM58" s="111"/>
      <c r="AN58" s="111"/>
      <c r="AO58" s="112"/>
      <c r="AP58" s="113"/>
      <c r="AQ58" s="111"/>
      <c r="AR58" s="111"/>
      <c r="AS58" s="114"/>
    </row>
    <row r="59" spans="1:45" ht="15.6" customHeight="1" x14ac:dyDescent="0.25">
      <c r="A59" s="194"/>
      <c r="B59" s="195"/>
      <c r="C59" s="195"/>
      <c r="D59" s="195"/>
      <c r="E59" s="195"/>
      <c r="F59" s="196"/>
      <c r="G59" s="215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5"/>
      <c r="V59" s="215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219"/>
      <c r="AK59" s="192"/>
      <c r="AL59" s="109"/>
      <c r="AM59" s="111"/>
      <c r="AN59" s="111"/>
      <c r="AO59" s="112"/>
      <c r="AP59" s="113"/>
      <c r="AQ59" s="111"/>
      <c r="AR59" s="111"/>
      <c r="AS59" s="114"/>
    </row>
    <row r="60" spans="1:45" ht="15.6" customHeight="1" thickBot="1" x14ac:dyDescent="0.3">
      <c r="A60" s="202"/>
      <c r="B60" s="203"/>
      <c r="C60" s="203"/>
      <c r="D60" s="203"/>
      <c r="E60" s="203"/>
      <c r="F60" s="204"/>
      <c r="G60" s="153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5"/>
      <c r="V60" s="153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220"/>
      <c r="AK60" s="192"/>
      <c r="AL60" s="109"/>
      <c r="AM60" s="111"/>
      <c r="AN60" s="111"/>
      <c r="AO60" s="112"/>
      <c r="AP60" s="113"/>
      <c r="AQ60" s="111"/>
      <c r="AR60" s="111"/>
      <c r="AS60" s="114"/>
    </row>
    <row r="61" spans="1:45" ht="15" customHeight="1" x14ac:dyDescent="0.25">
      <c r="A61" s="210" t="str">
        <f>[1]MsgIndex!A259</f>
        <v>此場VP</v>
      </c>
      <c r="B61" s="211"/>
      <c r="C61" s="211"/>
      <c r="D61" s="211"/>
      <c r="E61" s="211"/>
      <c r="F61" s="212"/>
      <c r="G61" s="221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3"/>
      <c r="T61" s="222"/>
      <c r="U61" s="224"/>
      <c r="V61" s="222"/>
      <c r="W61" s="222"/>
      <c r="X61" s="222"/>
      <c r="Y61" s="222"/>
      <c r="Z61" s="222"/>
      <c r="AA61" s="222"/>
      <c r="AB61" s="222"/>
      <c r="AC61" s="222"/>
      <c r="AD61" s="222"/>
      <c r="AE61" s="223"/>
      <c r="AF61" s="222"/>
      <c r="AG61" s="222"/>
      <c r="AH61" s="222"/>
      <c r="AI61" s="222"/>
      <c r="AJ61" s="218"/>
      <c r="AK61" s="192"/>
      <c r="AL61" s="109"/>
      <c r="AM61" s="111"/>
      <c r="AN61" s="111"/>
      <c r="AO61" s="112"/>
      <c r="AP61" s="113"/>
      <c r="AQ61" s="111"/>
      <c r="AR61" s="111"/>
      <c r="AS61" s="114"/>
    </row>
    <row r="62" spans="1:45" ht="15" customHeight="1" x14ac:dyDescent="0.25">
      <c r="A62" s="194"/>
      <c r="B62" s="195"/>
      <c r="C62" s="195"/>
      <c r="D62" s="195"/>
      <c r="E62" s="195"/>
      <c r="F62" s="196"/>
      <c r="G62" s="225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  <c r="T62" s="226"/>
      <c r="U62" s="228"/>
      <c r="V62" s="226"/>
      <c r="W62" s="226"/>
      <c r="X62" s="226"/>
      <c r="Y62" s="226"/>
      <c r="Z62" s="226"/>
      <c r="AA62" s="226"/>
      <c r="AB62" s="226"/>
      <c r="AC62" s="226"/>
      <c r="AD62" s="226"/>
      <c r="AE62" s="227"/>
      <c r="AF62" s="226"/>
      <c r="AG62" s="226"/>
      <c r="AH62" s="226"/>
      <c r="AI62" s="226"/>
      <c r="AJ62" s="219"/>
      <c r="AK62" s="192"/>
      <c r="AL62" s="109"/>
      <c r="AM62" s="111"/>
      <c r="AN62" s="111"/>
      <c r="AO62" s="112"/>
      <c r="AP62" s="113"/>
      <c r="AQ62" s="111"/>
      <c r="AR62" s="111"/>
      <c r="AS62" s="114"/>
    </row>
    <row r="63" spans="1:45" ht="15" customHeight="1" thickBot="1" x14ac:dyDescent="0.3">
      <c r="A63" s="202"/>
      <c r="B63" s="203"/>
      <c r="C63" s="203"/>
      <c r="D63" s="203"/>
      <c r="E63" s="203"/>
      <c r="F63" s="204"/>
      <c r="G63" s="229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1"/>
      <c r="T63" s="230"/>
      <c r="U63" s="232"/>
      <c r="V63" s="230"/>
      <c r="W63" s="230"/>
      <c r="X63" s="230"/>
      <c r="Y63" s="230"/>
      <c r="Z63" s="230"/>
      <c r="AA63" s="230"/>
      <c r="AB63" s="230"/>
      <c r="AC63" s="230"/>
      <c r="AD63" s="230"/>
      <c r="AE63" s="231"/>
      <c r="AF63" s="230"/>
      <c r="AG63" s="230"/>
      <c r="AH63" s="230"/>
      <c r="AI63" s="230"/>
      <c r="AJ63" s="220"/>
      <c r="AK63" s="192"/>
      <c r="AL63" s="109"/>
      <c r="AM63" s="111"/>
      <c r="AN63" s="111"/>
      <c r="AO63" s="112"/>
      <c r="AP63" s="113"/>
      <c r="AQ63" s="111"/>
      <c r="AR63" s="111"/>
      <c r="AS63" s="114"/>
    </row>
    <row r="64" spans="1:45" ht="15" customHeight="1" x14ac:dyDescent="0.25">
      <c r="A64" s="194" t="str">
        <f>[1]MsgIndex!A260</f>
        <v>簽名</v>
      </c>
      <c r="B64" s="195"/>
      <c r="C64" s="195"/>
      <c r="D64" s="195"/>
      <c r="E64" s="195"/>
      <c r="F64" s="196"/>
      <c r="G64" s="225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7"/>
      <c r="T64" s="226"/>
      <c r="U64" s="228"/>
      <c r="V64" s="226"/>
      <c r="W64" s="226"/>
      <c r="X64" s="226"/>
      <c r="Y64" s="226"/>
      <c r="Z64" s="226"/>
      <c r="AA64" s="226"/>
      <c r="AB64" s="226"/>
      <c r="AC64" s="226"/>
      <c r="AD64" s="226"/>
      <c r="AE64" s="227"/>
      <c r="AF64" s="226"/>
      <c r="AG64" s="226"/>
      <c r="AH64" s="226"/>
      <c r="AI64" s="226"/>
      <c r="AJ64" s="219"/>
      <c r="AK64" s="192"/>
      <c r="AL64" s="109"/>
      <c r="AM64" s="111"/>
      <c r="AN64" s="111"/>
      <c r="AO64" s="112"/>
      <c r="AP64" s="113"/>
      <c r="AQ64" s="111"/>
      <c r="AR64" s="111"/>
      <c r="AS64" s="114"/>
    </row>
    <row r="65" spans="1:45" ht="15" customHeight="1" x14ac:dyDescent="0.25">
      <c r="A65" s="194"/>
      <c r="B65" s="195"/>
      <c r="C65" s="195"/>
      <c r="D65" s="195"/>
      <c r="E65" s="195"/>
      <c r="F65" s="196"/>
      <c r="G65" s="225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7"/>
      <c r="T65" s="226"/>
      <c r="U65" s="228"/>
      <c r="V65" s="226"/>
      <c r="W65" s="226"/>
      <c r="X65" s="226"/>
      <c r="Y65" s="226"/>
      <c r="Z65" s="226"/>
      <c r="AA65" s="226"/>
      <c r="AB65" s="226"/>
      <c r="AC65" s="226"/>
      <c r="AD65" s="226"/>
      <c r="AE65" s="227"/>
      <c r="AF65" s="226"/>
      <c r="AG65" s="226"/>
      <c r="AH65" s="226"/>
      <c r="AI65" s="226"/>
      <c r="AJ65" s="219"/>
      <c r="AK65" s="192"/>
      <c r="AL65" s="109"/>
      <c r="AM65" s="111"/>
      <c r="AN65" s="111"/>
      <c r="AO65" s="112"/>
      <c r="AP65" s="113"/>
      <c r="AQ65" s="111"/>
      <c r="AR65" s="111"/>
      <c r="AS65" s="114"/>
    </row>
    <row r="66" spans="1:45" ht="15" customHeight="1" thickBot="1" x14ac:dyDescent="0.3">
      <c r="A66" s="233"/>
      <c r="B66" s="234"/>
      <c r="C66" s="234"/>
      <c r="D66" s="234"/>
      <c r="E66" s="234"/>
      <c r="F66" s="235"/>
      <c r="G66" s="236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8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9"/>
      <c r="AK66" s="240"/>
      <c r="AL66" s="241"/>
      <c r="AM66" s="242"/>
      <c r="AN66" s="242"/>
      <c r="AO66" s="243"/>
      <c r="AP66" s="244"/>
      <c r="AQ66" s="242"/>
      <c r="AR66" s="242"/>
      <c r="AS66" s="245"/>
    </row>
    <row r="67" spans="1:45" ht="15" customHeight="1" thickTop="1" x14ac:dyDescent="0.25">
      <c r="A67" s="5"/>
      <c r="B67" s="5"/>
      <c r="C67" s="5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8"/>
      <c r="AL67" s="9"/>
      <c r="AM67" s="10"/>
      <c r="AN67" s="10"/>
      <c r="AO67" s="10"/>
      <c r="AP67" s="9"/>
      <c r="AQ67" s="10"/>
      <c r="AR67" s="10"/>
      <c r="AS67" s="10"/>
    </row>
  </sheetData>
  <mergeCells count="286">
    <mergeCell ref="A64:F66"/>
    <mergeCell ref="AM64:AO64"/>
    <mergeCell ref="AQ64:AS64"/>
    <mergeCell ref="AM65:AO65"/>
    <mergeCell ref="AQ65:AS65"/>
    <mergeCell ref="AM66:AO66"/>
    <mergeCell ref="AQ66:AS66"/>
    <mergeCell ref="AM60:AO60"/>
    <mergeCell ref="AQ60:AS60"/>
    <mergeCell ref="A61:F63"/>
    <mergeCell ref="AM61:AO61"/>
    <mergeCell ref="AQ61:AS61"/>
    <mergeCell ref="AM62:AO62"/>
    <mergeCell ref="AQ62:AS62"/>
    <mergeCell ref="AM63:AO63"/>
    <mergeCell ref="AQ63:AS63"/>
    <mergeCell ref="AQ56:AS56"/>
    <mergeCell ref="AM57:AO57"/>
    <mergeCell ref="AQ57:AS57"/>
    <mergeCell ref="A58:F60"/>
    <mergeCell ref="G58:U60"/>
    <mergeCell ref="V58:AI60"/>
    <mergeCell ref="AM58:AO58"/>
    <mergeCell ref="AQ58:AS58"/>
    <mergeCell ref="AM59:AO59"/>
    <mergeCell ref="AQ59:AS59"/>
    <mergeCell ref="AM53:AO53"/>
    <mergeCell ref="AQ53:AS53"/>
    <mergeCell ref="AM54:AO54"/>
    <mergeCell ref="AQ54:AS54"/>
    <mergeCell ref="A55:F57"/>
    <mergeCell ref="G55:U57"/>
    <mergeCell ref="V55:AJ57"/>
    <mergeCell ref="AM55:AO55"/>
    <mergeCell ref="AQ55:AS55"/>
    <mergeCell ref="AM56:AO56"/>
    <mergeCell ref="AQ49:AS49"/>
    <mergeCell ref="AM50:AO50"/>
    <mergeCell ref="AQ50:AS50"/>
    <mergeCell ref="AM51:AO51"/>
    <mergeCell ref="AQ51:AS51"/>
    <mergeCell ref="A52:F54"/>
    <mergeCell ref="G52:U54"/>
    <mergeCell ref="V52:AJ54"/>
    <mergeCell ref="AM52:AO52"/>
    <mergeCell ref="AQ52:AS52"/>
    <mergeCell ref="A49:F51"/>
    <mergeCell ref="G49:J51"/>
    <mergeCell ref="K49:U51"/>
    <mergeCell ref="V49:Y51"/>
    <mergeCell ref="Z49:AJ51"/>
    <mergeCell ref="AM49:AO49"/>
    <mergeCell ref="A46:AD48"/>
    <mergeCell ref="AE46:AG48"/>
    <mergeCell ref="AH46:AJ48"/>
    <mergeCell ref="AM46:AO46"/>
    <mergeCell ref="AQ46:AS46"/>
    <mergeCell ref="AM47:AO47"/>
    <mergeCell ref="AQ47:AS47"/>
    <mergeCell ref="AM48:AO48"/>
    <mergeCell ref="AQ48:AS48"/>
    <mergeCell ref="Y44:AA45"/>
    <mergeCell ref="AB44:AD45"/>
    <mergeCell ref="AE44:AG45"/>
    <mergeCell ref="AH44:AJ45"/>
    <mergeCell ref="AM44:AO44"/>
    <mergeCell ref="AQ44:AS44"/>
    <mergeCell ref="AM45:AO45"/>
    <mergeCell ref="AQ45:AS45"/>
    <mergeCell ref="A44:B45"/>
    <mergeCell ref="C44:D45"/>
    <mergeCell ref="E44:F45"/>
    <mergeCell ref="G44:R45"/>
    <mergeCell ref="S44:U45"/>
    <mergeCell ref="V44:X45"/>
    <mergeCell ref="Y42:AA43"/>
    <mergeCell ref="AB42:AD43"/>
    <mergeCell ref="AE42:AG43"/>
    <mergeCell ref="AH42:AJ43"/>
    <mergeCell ref="AM42:AO42"/>
    <mergeCell ref="AQ42:AS42"/>
    <mergeCell ref="AM43:AO43"/>
    <mergeCell ref="AQ43:AS43"/>
    <mergeCell ref="A42:B43"/>
    <mergeCell ref="C42:D43"/>
    <mergeCell ref="E42:F43"/>
    <mergeCell ref="G42:R43"/>
    <mergeCell ref="S42:U43"/>
    <mergeCell ref="V42:X43"/>
    <mergeCell ref="Y40:AA41"/>
    <mergeCell ref="AB40:AD41"/>
    <mergeCell ref="AE40:AG41"/>
    <mergeCell ref="AH40:AJ41"/>
    <mergeCell ref="AM40:AO40"/>
    <mergeCell ref="AQ40:AS40"/>
    <mergeCell ref="AM41:AO41"/>
    <mergeCell ref="AQ41:AS41"/>
    <mergeCell ref="A40:B41"/>
    <mergeCell ref="C40:D41"/>
    <mergeCell ref="E40:F41"/>
    <mergeCell ref="G40:R41"/>
    <mergeCell ref="S40:U41"/>
    <mergeCell ref="V40:X41"/>
    <mergeCell ref="Y38:AA39"/>
    <mergeCell ref="AB38:AD39"/>
    <mergeCell ref="AE38:AG39"/>
    <mergeCell ref="AH38:AJ39"/>
    <mergeCell ref="AM38:AO38"/>
    <mergeCell ref="AQ38:AS38"/>
    <mergeCell ref="AM39:AO39"/>
    <mergeCell ref="AQ39:AS39"/>
    <mergeCell ref="A38:B39"/>
    <mergeCell ref="C38:D39"/>
    <mergeCell ref="E38:F39"/>
    <mergeCell ref="G38:R39"/>
    <mergeCell ref="S38:U39"/>
    <mergeCell ref="V38:X39"/>
    <mergeCell ref="Y36:AA37"/>
    <mergeCell ref="AB36:AD37"/>
    <mergeCell ref="AE36:AG37"/>
    <mergeCell ref="AH36:AJ37"/>
    <mergeCell ref="AM36:AO36"/>
    <mergeCell ref="AQ36:AS36"/>
    <mergeCell ref="AM37:AO37"/>
    <mergeCell ref="AQ37:AS37"/>
    <mergeCell ref="A36:B37"/>
    <mergeCell ref="C36:D37"/>
    <mergeCell ref="E36:F37"/>
    <mergeCell ref="G36:R37"/>
    <mergeCell ref="S36:U37"/>
    <mergeCell ref="V36:X37"/>
    <mergeCell ref="AB34:AD35"/>
    <mergeCell ref="AE34:AG35"/>
    <mergeCell ref="AH34:AJ35"/>
    <mergeCell ref="AL34:AS34"/>
    <mergeCell ref="AM35:AO35"/>
    <mergeCell ref="AQ35:AS35"/>
    <mergeCell ref="AB32:AD33"/>
    <mergeCell ref="AE32:AG33"/>
    <mergeCell ref="AH32:AJ33"/>
    <mergeCell ref="A34:B35"/>
    <mergeCell ref="C34:D35"/>
    <mergeCell ref="E34:F35"/>
    <mergeCell ref="G34:R35"/>
    <mergeCell ref="S34:U35"/>
    <mergeCell ref="V34:X35"/>
    <mergeCell ref="Y34:AA35"/>
    <mergeCell ref="AB30:AD31"/>
    <mergeCell ref="AE30:AG31"/>
    <mergeCell ref="AH30:AJ31"/>
    <mergeCell ref="A32:B33"/>
    <mergeCell ref="C32:D33"/>
    <mergeCell ref="E32:F33"/>
    <mergeCell ref="G32:R33"/>
    <mergeCell ref="S32:U33"/>
    <mergeCell ref="V32:X33"/>
    <mergeCell ref="Y32:AA33"/>
    <mergeCell ref="AB28:AD29"/>
    <mergeCell ref="AE28:AG29"/>
    <mergeCell ref="AH28:AJ29"/>
    <mergeCell ref="A30:B31"/>
    <mergeCell ref="C30:D31"/>
    <mergeCell ref="E30:F31"/>
    <mergeCell ref="G30:R31"/>
    <mergeCell ref="S30:U31"/>
    <mergeCell ref="V30:X31"/>
    <mergeCell ref="Y30:AA31"/>
    <mergeCell ref="AB26:AD27"/>
    <mergeCell ref="AE26:AG27"/>
    <mergeCell ref="AH26:AJ27"/>
    <mergeCell ref="A28:B29"/>
    <mergeCell ref="C28:D29"/>
    <mergeCell ref="E28:F29"/>
    <mergeCell ref="G28:R29"/>
    <mergeCell ref="S28:U29"/>
    <mergeCell ref="V28:X29"/>
    <mergeCell ref="Y28:AA29"/>
    <mergeCell ref="AB24:AD25"/>
    <mergeCell ref="AE24:AG25"/>
    <mergeCell ref="AH24:AJ25"/>
    <mergeCell ref="A26:B27"/>
    <mergeCell ref="C26:D27"/>
    <mergeCell ref="E26:F27"/>
    <mergeCell ref="G26:R27"/>
    <mergeCell ref="S26:U27"/>
    <mergeCell ref="V26:X27"/>
    <mergeCell ref="Y26:AA27"/>
    <mergeCell ref="AB22:AD23"/>
    <mergeCell ref="AE22:AG23"/>
    <mergeCell ref="AH22:AJ23"/>
    <mergeCell ref="A24:B25"/>
    <mergeCell ref="C24:D25"/>
    <mergeCell ref="E24:F25"/>
    <mergeCell ref="G24:R25"/>
    <mergeCell ref="S24:U25"/>
    <mergeCell ref="V24:X25"/>
    <mergeCell ref="Y24:AA25"/>
    <mergeCell ref="AB20:AD21"/>
    <mergeCell ref="AE20:AG21"/>
    <mergeCell ref="AH20:AJ21"/>
    <mergeCell ref="A22:B23"/>
    <mergeCell ref="C22:D23"/>
    <mergeCell ref="E22:F23"/>
    <mergeCell ref="G22:R23"/>
    <mergeCell ref="S22:U23"/>
    <mergeCell ref="V22:X23"/>
    <mergeCell ref="Y22:AA23"/>
    <mergeCell ref="AB18:AD19"/>
    <mergeCell ref="AE18:AG19"/>
    <mergeCell ref="AH18:AJ19"/>
    <mergeCell ref="A20:B21"/>
    <mergeCell ref="C20:D21"/>
    <mergeCell ref="E20:F21"/>
    <mergeCell ref="G20:R21"/>
    <mergeCell ref="S20:U21"/>
    <mergeCell ref="V20:X21"/>
    <mergeCell ref="Y20:AA21"/>
    <mergeCell ref="AB16:AD17"/>
    <mergeCell ref="AE16:AG17"/>
    <mergeCell ref="AH16:AJ17"/>
    <mergeCell ref="A18:B19"/>
    <mergeCell ref="C18:D19"/>
    <mergeCell ref="E18:F19"/>
    <mergeCell ref="G18:R19"/>
    <mergeCell ref="S18:U19"/>
    <mergeCell ref="V18:X19"/>
    <mergeCell ref="Y18:AA19"/>
    <mergeCell ref="AB14:AD15"/>
    <mergeCell ref="AE14:AG15"/>
    <mergeCell ref="AH14:AJ15"/>
    <mergeCell ref="A16:B17"/>
    <mergeCell ref="C16:D17"/>
    <mergeCell ref="E16:F17"/>
    <mergeCell ref="G16:R17"/>
    <mergeCell ref="S16:U17"/>
    <mergeCell ref="V16:X17"/>
    <mergeCell ref="Y16:AA17"/>
    <mergeCell ref="AB12:AD13"/>
    <mergeCell ref="AE12:AG13"/>
    <mergeCell ref="AH12:AJ13"/>
    <mergeCell ref="A14:B15"/>
    <mergeCell ref="C14:D15"/>
    <mergeCell ref="E14:F15"/>
    <mergeCell ref="G14:R15"/>
    <mergeCell ref="S14:U15"/>
    <mergeCell ref="V14:X15"/>
    <mergeCell ref="Y14:AA15"/>
    <mergeCell ref="AB10:AD11"/>
    <mergeCell ref="AE10:AG11"/>
    <mergeCell ref="AH10:AJ11"/>
    <mergeCell ref="A12:B13"/>
    <mergeCell ref="C12:D13"/>
    <mergeCell ref="E12:F13"/>
    <mergeCell ref="G12:R13"/>
    <mergeCell ref="S12:U13"/>
    <mergeCell ref="V12:X13"/>
    <mergeCell ref="Y12:AA13"/>
    <mergeCell ref="A10:B11"/>
    <mergeCell ref="C10:D11"/>
    <mergeCell ref="E10:F11"/>
    <mergeCell ref="G10:R11"/>
    <mergeCell ref="S10:U11"/>
    <mergeCell ref="V10:X11"/>
    <mergeCell ref="AE8:AJ8"/>
    <mergeCell ref="AK8:AK66"/>
    <mergeCell ref="AL8:AS8"/>
    <mergeCell ref="S9:U9"/>
    <mergeCell ref="V9:X9"/>
    <mergeCell ref="Y9:AA9"/>
    <mergeCell ref="AB9:AD9"/>
    <mergeCell ref="AE9:AG9"/>
    <mergeCell ref="AH9:AJ9"/>
    <mergeCell ref="Y10:AA11"/>
    <mergeCell ref="A8:B9"/>
    <mergeCell ref="C8:D9"/>
    <mergeCell ref="E8:F9"/>
    <mergeCell ref="G8:R9"/>
    <mergeCell ref="S8:X8"/>
    <mergeCell ref="Y8:AD8"/>
    <mergeCell ref="F1:AN1"/>
    <mergeCell ref="AP1:AS1"/>
    <mergeCell ref="M4:P5"/>
    <mergeCell ref="R4:W5"/>
    <mergeCell ref="X4:X5"/>
    <mergeCell ref="Y4:AB5"/>
    <mergeCell ref="AD4:AG5"/>
  </mergeCells>
  <phoneticPr fontId="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CE40-AE83-4985-A086-86E0115B97BF}">
  <sheetPr>
    <pageSetUpPr fitToPage="1"/>
  </sheetPr>
  <dimension ref="A1:AS67"/>
  <sheetViews>
    <sheetView workbookViewId="0">
      <selection activeCell="G20" sqref="G20:R21"/>
    </sheetView>
  </sheetViews>
  <sheetFormatPr defaultColWidth="8.88671875" defaultRowHeight="15.75" x14ac:dyDescent="0.25"/>
  <cols>
    <col min="1" max="2" width="2.5546875" style="11" customWidth="1"/>
    <col min="3" max="4" width="1.77734375" style="11" customWidth="1"/>
    <col min="5" max="6" width="3.21875" style="11" customWidth="1"/>
    <col min="7" max="30" width="2.5546875" style="11" customWidth="1"/>
    <col min="31" max="31" width="2.77734375" style="11" customWidth="1"/>
    <col min="32" max="33" width="2.5546875" style="11" customWidth="1"/>
    <col min="34" max="34" width="2.5546875" style="246" customWidth="1"/>
    <col min="35" max="37" width="2.5546875" style="11" customWidth="1"/>
    <col min="38" max="38" width="2.6640625" style="11" customWidth="1"/>
    <col min="39" max="43" width="2.5546875" style="11" customWidth="1"/>
    <col min="44" max="44" width="2.5546875" style="247" customWidth="1"/>
    <col min="45" max="45" width="2.5546875" style="11" customWidth="1"/>
    <col min="46" max="246" width="8.88671875" style="11"/>
    <col min="247" max="248" width="2.5546875" style="11" customWidth="1"/>
    <col min="249" max="250" width="1.77734375" style="11" customWidth="1"/>
    <col min="251" max="252" width="3.21875" style="11" customWidth="1"/>
    <col min="253" max="276" width="2.5546875" style="11" customWidth="1"/>
    <col min="277" max="277" width="2.77734375" style="11" customWidth="1"/>
    <col min="278" max="283" width="2.5546875" style="11" customWidth="1"/>
    <col min="284" max="284" width="2.6640625" style="11" customWidth="1"/>
    <col min="285" max="291" width="2.5546875" style="11" customWidth="1"/>
    <col min="292" max="292" width="1.109375" style="11" customWidth="1"/>
    <col min="293" max="502" width="8.88671875" style="11"/>
    <col min="503" max="504" width="2.5546875" style="11" customWidth="1"/>
    <col min="505" max="506" width="1.77734375" style="11" customWidth="1"/>
    <col min="507" max="508" width="3.21875" style="11" customWidth="1"/>
    <col min="509" max="532" width="2.5546875" style="11" customWidth="1"/>
    <col min="533" max="533" width="2.77734375" style="11" customWidth="1"/>
    <col min="534" max="539" width="2.5546875" style="11" customWidth="1"/>
    <col min="540" max="540" width="2.6640625" style="11" customWidth="1"/>
    <col min="541" max="547" width="2.5546875" style="11" customWidth="1"/>
    <col min="548" max="548" width="1.109375" style="11" customWidth="1"/>
    <col min="549" max="758" width="8.88671875" style="11"/>
    <col min="759" max="760" width="2.5546875" style="11" customWidth="1"/>
    <col min="761" max="762" width="1.77734375" style="11" customWidth="1"/>
    <col min="763" max="764" width="3.21875" style="11" customWidth="1"/>
    <col min="765" max="788" width="2.5546875" style="11" customWidth="1"/>
    <col min="789" max="789" width="2.77734375" style="11" customWidth="1"/>
    <col min="790" max="795" width="2.5546875" style="11" customWidth="1"/>
    <col min="796" max="796" width="2.6640625" style="11" customWidth="1"/>
    <col min="797" max="803" width="2.5546875" style="11" customWidth="1"/>
    <col min="804" max="804" width="1.109375" style="11" customWidth="1"/>
    <col min="805" max="1014" width="8.88671875" style="11"/>
    <col min="1015" max="1016" width="2.5546875" style="11" customWidth="1"/>
    <col min="1017" max="1018" width="1.77734375" style="11" customWidth="1"/>
    <col min="1019" max="1020" width="3.21875" style="11" customWidth="1"/>
    <col min="1021" max="1044" width="2.5546875" style="11" customWidth="1"/>
    <col min="1045" max="1045" width="2.77734375" style="11" customWidth="1"/>
    <col min="1046" max="1051" width="2.5546875" style="11" customWidth="1"/>
    <col min="1052" max="1052" width="2.6640625" style="11" customWidth="1"/>
    <col min="1053" max="1059" width="2.5546875" style="11" customWidth="1"/>
    <col min="1060" max="1060" width="1.109375" style="11" customWidth="1"/>
    <col min="1061" max="1270" width="8.88671875" style="11"/>
    <col min="1271" max="1272" width="2.5546875" style="11" customWidth="1"/>
    <col min="1273" max="1274" width="1.77734375" style="11" customWidth="1"/>
    <col min="1275" max="1276" width="3.21875" style="11" customWidth="1"/>
    <col min="1277" max="1300" width="2.5546875" style="11" customWidth="1"/>
    <col min="1301" max="1301" width="2.77734375" style="11" customWidth="1"/>
    <col min="1302" max="1307" width="2.5546875" style="11" customWidth="1"/>
    <col min="1308" max="1308" width="2.6640625" style="11" customWidth="1"/>
    <col min="1309" max="1315" width="2.5546875" style="11" customWidth="1"/>
    <col min="1316" max="1316" width="1.109375" style="11" customWidth="1"/>
    <col min="1317" max="1526" width="8.88671875" style="11"/>
    <col min="1527" max="1528" width="2.5546875" style="11" customWidth="1"/>
    <col min="1529" max="1530" width="1.77734375" style="11" customWidth="1"/>
    <col min="1531" max="1532" width="3.21875" style="11" customWidth="1"/>
    <col min="1533" max="1556" width="2.5546875" style="11" customWidth="1"/>
    <col min="1557" max="1557" width="2.77734375" style="11" customWidth="1"/>
    <col min="1558" max="1563" width="2.5546875" style="11" customWidth="1"/>
    <col min="1564" max="1564" width="2.6640625" style="11" customWidth="1"/>
    <col min="1565" max="1571" width="2.5546875" style="11" customWidth="1"/>
    <col min="1572" max="1572" width="1.109375" style="11" customWidth="1"/>
    <col min="1573" max="1782" width="8.88671875" style="11"/>
    <col min="1783" max="1784" width="2.5546875" style="11" customWidth="1"/>
    <col min="1785" max="1786" width="1.77734375" style="11" customWidth="1"/>
    <col min="1787" max="1788" width="3.21875" style="11" customWidth="1"/>
    <col min="1789" max="1812" width="2.5546875" style="11" customWidth="1"/>
    <col min="1813" max="1813" width="2.77734375" style="11" customWidth="1"/>
    <col min="1814" max="1819" width="2.5546875" style="11" customWidth="1"/>
    <col min="1820" max="1820" width="2.6640625" style="11" customWidth="1"/>
    <col min="1821" max="1827" width="2.5546875" style="11" customWidth="1"/>
    <col min="1828" max="1828" width="1.109375" style="11" customWidth="1"/>
    <col min="1829" max="2038" width="8.88671875" style="11"/>
    <col min="2039" max="2040" width="2.5546875" style="11" customWidth="1"/>
    <col min="2041" max="2042" width="1.77734375" style="11" customWidth="1"/>
    <col min="2043" max="2044" width="3.21875" style="11" customWidth="1"/>
    <col min="2045" max="2068" width="2.5546875" style="11" customWidth="1"/>
    <col min="2069" max="2069" width="2.77734375" style="11" customWidth="1"/>
    <col min="2070" max="2075" width="2.5546875" style="11" customWidth="1"/>
    <col min="2076" max="2076" width="2.6640625" style="11" customWidth="1"/>
    <col min="2077" max="2083" width="2.5546875" style="11" customWidth="1"/>
    <col min="2084" max="2084" width="1.109375" style="11" customWidth="1"/>
    <col min="2085" max="2294" width="8.88671875" style="11"/>
    <col min="2295" max="2296" width="2.5546875" style="11" customWidth="1"/>
    <col min="2297" max="2298" width="1.77734375" style="11" customWidth="1"/>
    <col min="2299" max="2300" width="3.21875" style="11" customWidth="1"/>
    <col min="2301" max="2324" width="2.5546875" style="11" customWidth="1"/>
    <col min="2325" max="2325" width="2.77734375" style="11" customWidth="1"/>
    <col min="2326" max="2331" width="2.5546875" style="11" customWidth="1"/>
    <col min="2332" max="2332" width="2.6640625" style="11" customWidth="1"/>
    <col min="2333" max="2339" width="2.5546875" style="11" customWidth="1"/>
    <col min="2340" max="2340" width="1.109375" style="11" customWidth="1"/>
    <col min="2341" max="2550" width="8.88671875" style="11"/>
    <col min="2551" max="2552" width="2.5546875" style="11" customWidth="1"/>
    <col min="2553" max="2554" width="1.77734375" style="11" customWidth="1"/>
    <col min="2555" max="2556" width="3.21875" style="11" customWidth="1"/>
    <col min="2557" max="2580" width="2.5546875" style="11" customWidth="1"/>
    <col min="2581" max="2581" width="2.77734375" style="11" customWidth="1"/>
    <col min="2582" max="2587" width="2.5546875" style="11" customWidth="1"/>
    <col min="2588" max="2588" width="2.6640625" style="11" customWidth="1"/>
    <col min="2589" max="2595" width="2.5546875" style="11" customWidth="1"/>
    <col min="2596" max="2596" width="1.109375" style="11" customWidth="1"/>
    <col min="2597" max="2806" width="8.88671875" style="11"/>
    <col min="2807" max="2808" width="2.5546875" style="11" customWidth="1"/>
    <col min="2809" max="2810" width="1.77734375" style="11" customWidth="1"/>
    <col min="2811" max="2812" width="3.21875" style="11" customWidth="1"/>
    <col min="2813" max="2836" width="2.5546875" style="11" customWidth="1"/>
    <col min="2837" max="2837" width="2.77734375" style="11" customWidth="1"/>
    <col min="2838" max="2843" width="2.5546875" style="11" customWidth="1"/>
    <col min="2844" max="2844" width="2.6640625" style="11" customWidth="1"/>
    <col min="2845" max="2851" width="2.5546875" style="11" customWidth="1"/>
    <col min="2852" max="2852" width="1.109375" style="11" customWidth="1"/>
    <col min="2853" max="3062" width="8.88671875" style="11"/>
    <col min="3063" max="3064" width="2.5546875" style="11" customWidth="1"/>
    <col min="3065" max="3066" width="1.77734375" style="11" customWidth="1"/>
    <col min="3067" max="3068" width="3.21875" style="11" customWidth="1"/>
    <col min="3069" max="3092" width="2.5546875" style="11" customWidth="1"/>
    <col min="3093" max="3093" width="2.77734375" style="11" customWidth="1"/>
    <col min="3094" max="3099" width="2.5546875" style="11" customWidth="1"/>
    <col min="3100" max="3100" width="2.6640625" style="11" customWidth="1"/>
    <col min="3101" max="3107" width="2.5546875" style="11" customWidth="1"/>
    <col min="3108" max="3108" width="1.109375" style="11" customWidth="1"/>
    <col min="3109" max="3318" width="8.88671875" style="11"/>
    <col min="3319" max="3320" width="2.5546875" style="11" customWidth="1"/>
    <col min="3321" max="3322" width="1.77734375" style="11" customWidth="1"/>
    <col min="3323" max="3324" width="3.21875" style="11" customWidth="1"/>
    <col min="3325" max="3348" width="2.5546875" style="11" customWidth="1"/>
    <col min="3349" max="3349" width="2.77734375" style="11" customWidth="1"/>
    <col min="3350" max="3355" width="2.5546875" style="11" customWidth="1"/>
    <col min="3356" max="3356" width="2.6640625" style="11" customWidth="1"/>
    <col min="3357" max="3363" width="2.5546875" style="11" customWidth="1"/>
    <col min="3364" max="3364" width="1.109375" style="11" customWidth="1"/>
    <col min="3365" max="3574" width="8.88671875" style="11"/>
    <col min="3575" max="3576" width="2.5546875" style="11" customWidth="1"/>
    <col min="3577" max="3578" width="1.77734375" style="11" customWidth="1"/>
    <col min="3579" max="3580" width="3.21875" style="11" customWidth="1"/>
    <col min="3581" max="3604" width="2.5546875" style="11" customWidth="1"/>
    <col min="3605" max="3605" width="2.77734375" style="11" customWidth="1"/>
    <col min="3606" max="3611" width="2.5546875" style="11" customWidth="1"/>
    <col min="3612" max="3612" width="2.6640625" style="11" customWidth="1"/>
    <col min="3613" max="3619" width="2.5546875" style="11" customWidth="1"/>
    <col min="3620" max="3620" width="1.109375" style="11" customWidth="1"/>
    <col min="3621" max="3830" width="8.88671875" style="11"/>
    <col min="3831" max="3832" width="2.5546875" style="11" customWidth="1"/>
    <col min="3833" max="3834" width="1.77734375" style="11" customWidth="1"/>
    <col min="3835" max="3836" width="3.21875" style="11" customWidth="1"/>
    <col min="3837" max="3860" width="2.5546875" style="11" customWidth="1"/>
    <col min="3861" max="3861" width="2.77734375" style="11" customWidth="1"/>
    <col min="3862" max="3867" width="2.5546875" style="11" customWidth="1"/>
    <col min="3868" max="3868" width="2.6640625" style="11" customWidth="1"/>
    <col min="3869" max="3875" width="2.5546875" style="11" customWidth="1"/>
    <col min="3876" max="3876" width="1.109375" style="11" customWidth="1"/>
    <col min="3877" max="4086" width="8.88671875" style="11"/>
    <col min="4087" max="4088" width="2.5546875" style="11" customWidth="1"/>
    <col min="4089" max="4090" width="1.77734375" style="11" customWidth="1"/>
    <col min="4091" max="4092" width="3.21875" style="11" customWidth="1"/>
    <col min="4093" max="4116" width="2.5546875" style="11" customWidth="1"/>
    <col min="4117" max="4117" width="2.77734375" style="11" customWidth="1"/>
    <col min="4118" max="4123" width="2.5546875" style="11" customWidth="1"/>
    <col min="4124" max="4124" width="2.6640625" style="11" customWidth="1"/>
    <col min="4125" max="4131" width="2.5546875" style="11" customWidth="1"/>
    <col min="4132" max="4132" width="1.109375" style="11" customWidth="1"/>
    <col min="4133" max="4342" width="8.88671875" style="11"/>
    <col min="4343" max="4344" width="2.5546875" style="11" customWidth="1"/>
    <col min="4345" max="4346" width="1.77734375" style="11" customWidth="1"/>
    <col min="4347" max="4348" width="3.21875" style="11" customWidth="1"/>
    <col min="4349" max="4372" width="2.5546875" style="11" customWidth="1"/>
    <col min="4373" max="4373" width="2.77734375" style="11" customWidth="1"/>
    <col min="4374" max="4379" width="2.5546875" style="11" customWidth="1"/>
    <col min="4380" max="4380" width="2.6640625" style="11" customWidth="1"/>
    <col min="4381" max="4387" width="2.5546875" style="11" customWidth="1"/>
    <col min="4388" max="4388" width="1.109375" style="11" customWidth="1"/>
    <col min="4389" max="4598" width="8.88671875" style="11"/>
    <col min="4599" max="4600" width="2.5546875" style="11" customWidth="1"/>
    <col min="4601" max="4602" width="1.77734375" style="11" customWidth="1"/>
    <col min="4603" max="4604" width="3.21875" style="11" customWidth="1"/>
    <col min="4605" max="4628" width="2.5546875" style="11" customWidth="1"/>
    <col min="4629" max="4629" width="2.77734375" style="11" customWidth="1"/>
    <col min="4630" max="4635" width="2.5546875" style="11" customWidth="1"/>
    <col min="4636" max="4636" width="2.6640625" style="11" customWidth="1"/>
    <col min="4637" max="4643" width="2.5546875" style="11" customWidth="1"/>
    <col min="4644" max="4644" width="1.109375" style="11" customWidth="1"/>
    <col min="4645" max="4854" width="8.88671875" style="11"/>
    <col min="4855" max="4856" width="2.5546875" style="11" customWidth="1"/>
    <col min="4857" max="4858" width="1.77734375" style="11" customWidth="1"/>
    <col min="4859" max="4860" width="3.21875" style="11" customWidth="1"/>
    <col min="4861" max="4884" width="2.5546875" style="11" customWidth="1"/>
    <col min="4885" max="4885" width="2.77734375" style="11" customWidth="1"/>
    <col min="4886" max="4891" width="2.5546875" style="11" customWidth="1"/>
    <col min="4892" max="4892" width="2.6640625" style="11" customWidth="1"/>
    <col min="4893" max="4899" width="2.5546875" style="11" customWidth="1"/>
    <col min="4900" max="4900" width="1.109375" style="11" customWidth="1"/>
    <col min="4901" max="5110" width="8.88671875" style="11"/>
    <col min="5111" max="5112" width="2.5546875" style="11" customWidth="1"/>
    <col min="5113" max="5114" width="1.77734375" style="11" customWidth="1"/>
    <col min="5115" max="5116" width="3.21875" style="11" customWidth="1"/>
    <col min="5117" max="5140" width="2.5546875" style="11" customWidth="1"/>
    <col min="5141" max="5141" width="2.77734375" style="11" customWidth="1"/>
    <col min="5142" max="5147" width="2.5546875" style="11" customWidth="1"/>
    <col min="5148" max="5148" width="2.6640625" style="11" customWidth="1"/>
    <col min="5149" max="5155" width="2.5546875" style="11" customWidth="1"/>
    <col min="5156" max="5156" width="1.109375" style="11" customWidth="1"/>
    <col min="5157" max="5366" width="8.88671875" style="11"/>
    <col min="5367" max="5368" width="2.5546875" style="11" customWidth="1"/>
    <col min="5369" max="5370" width="1.77734375" style="11" customWidth="1"/>
    <col min="5371" max="5372" width="3.21875" style="11" customWidth="1"/>
    <col min="5373" max="5396" width="2.5546875" style="11" customWidth="1"/>
    <col min="5397" max="5397" width="2.77734375" style="11" customWidth="1"/>
    <col min="5398" max="5403" width="2.5546875" style="11" customWidth="1"/>
    <col min="5404" max="5404" width="2.6640625" style="11" customWidth="1"/>
    <col min="5405" max="5411" width="2.5546875" style="11" customWidth="1"/>
    <col min="5412" max="5412" width="1.109375" style="11" customWidth="1"/>
    <col min="5413" max="5622" width="8.88671875" style="11"/>
    <col min="5623" max="5624" width="2.5546875" style="11" customWidth="1"/>
    <col min="5625" max="5626" width="1.77734375" style="11" customWidth="1"/>
    <col min="5627" max="5628" width="3.21875" style="11" customWidth="1"/>
    <col min="5629" max="5652" width="2.5546875" style="11" customWidth="1"/>
    <col min="5653" max="5653" width="2.77734375" style="11" customWidth="1"/>
    <col min="5654" max="5659" width="2.5546875" style="11" customWidth="1"/>
    <col min="5660" max="5660" width="2.6640625" style="11" customWidth="1"/>
    <col min="5661" max="5667" width="2.5546875" style="11" customWidth="1"/>
    <col min="5668" max="5668" width="1.109375" style="11" customWidth="1"/>
    <col min="5669" max="5878" width="8.88671875" style="11"/>
    <col min="5879" max="5880" width="2.5546875" style="11" customWidth="1"/>
    <col min="5881" max="5882" width="1.77734375" style="11" customWidth="1"/>
    <col min="5883" max="5884" width="3.21875" style="11" customWidth="1"/>
    <col min="5885" max="5908" width="2.5546875" style="11" customWidth="1"/>
    <col min="5909" max="5909" width="2.77734375" style="11" customWidth="1"/>
    <col min="5910" max="5915" width="2.5546875" style="11" customWidth="1"/>
    <col min="5916" max="5916" width="2.6640625" style="11" customWidth="1"/>
    <col min="5917" max="5923" width="2.5546875" style="11" customWidth="1"/>
    <col min="5924" max="5924" width="1.109375" style="11" customWidth="1"/>
    <col min="5925" max="6134" width="8.88671875" style="11"/>
    <col min="6135" max="6136" width="2.5546875" style="11" customWidth="1"/>
    <col min="6137" max="6138" width="1.77734375" style="11" customWidth="1"/>
    <col min="6139" max="6140" width="3.21875" style="11" customWidth="1"/>
    <col min="6141" max="6164" width="2.5546875" style="11" customWidth="1"/>
    <col min="6165" max="6165" width="2.77734375" style="11" customWidth="1"/>
    <col min="6166" max="6171" width="2.5546875" style="11" customWidth="1"/>
    <col min="6172" max="6172" width="2.6640625" style="11" customWidth="1"/>
    <col min="6173" max="6179" width="2.5546875" style="11" customWidth="1"/>
    <col min="6180" max="6180" width="1.109375" style="11" customWidth="1"/>
    <col min="6181" max="6390" width="8.88671875" style="11"/>
    <col min="6391" max="6392" width="2.5546875" style="11" customWidth="1"/>
    <col min="6393" max="6394" width="1.77734375" style="11" customWidth="1"/>
    <col min="6395" max="6396" width="3.21875" style="11" customWidth="1"/>
    <col min="6397" max="6420" width="2.5546875" style="11" customWidth="1"/>
    <col min="6421" max="6421" width="2.77734375" style="11" customWidth="1"/>
    <col min="6422" max="6427" width="2.5546875" style="11" customWidth="1"/>
    <col min="6428" max="6428" width="2.6640625" style="11" customWidth="1"/>
    <col min="6429" max="6435" width="2.5546875" style="11" customWidth="1"/>
    <col min="6436" max="6436" width="1.109375" style="11" customWidth="1"/>
    <col min="6437" max="6646" width="8.88671875" style="11"/>
    <col min="6647" max="6648" width="2.5546875" style="11" customWidth="1"/>
    <col min="6649" max="6650" width="1.77734375" style="11" customWidth="1"/>
    <col min="6651" max="6652" width="3.21875" style="11" customWidth="1"/>
    <col min="6653" max="6676" width="2.5546875" style="11" customWidth="1"/>
    <col min="6677" max="6677" width="2.77734375" style="11" customWidth="1"/>
    <col min="6678" max="6683" width="2.5546875" style="11" customWidth="1"/>
    <col min="6684" max="6684" width="2.6640625" style="11" customWidth="1"/>
    <col min="6685" max="6691" width="2.5546875" style="11" customWidth="1"/>
    <col min="6692" max="6692" width="1.109375" style="11" customWidth="1"/>
    <col min="6693" max="6902" width="8.88671875" style="11"/>
    <col min="6903" max="6904" width="2.5546875" style="11" customWidth="1"/>
    <col min="6905" max="6906" width="1.77734375" style="11" customWidth="1"/>
    <col min="6907" max="6908" width="3.21875" style="11" customWidth="1"/>
    <col min="6909" max="6932" width="2.5546875" style="11" customWidth="1"/>
    <col min="6933" max="6933" width="2.77734375" style="11" customWidth="1"/>
    <col min="6934" max="6939" width="2.5546875" style="11" customWidth="1"/>
    <col min="6940" max="6940" width="2.6640625" style="11" customWidth="1"/>
    <col min="6941" max="6947" width="2.5546875" style="11" customWidth="1"/>
    <col min="6948" max="6948" width="1.109375" style="11" customWidth="1"/>
    <col min="6949" max="7158" width="8.88671875" style="11"/>
    <col min="7159" max="7160" width="2.5546875" style="11" customWidth="1"/>
    <col min="7161" max="7162" width="1.77734375" style="11" customWidth="1"/>
    <col min="7163" max="7164" width="3.21875" style="11" customWidth="1"/>
    <col min="7165" max="7188" width="2.5546875" style="11" customWidth="1"/>
    <col min="7189" max="7189" width="2.77734375" style="11" customWidth="1"/>
    <col min="7190" max="7195" width="2.5546875" style="11" customWidth="1"/>
    <col min="7196" max="7196" width="2.6640625" style="11" customWidth="1"/>
    <col min="7197" max="7203" width="2.5546875" style="11" customWidth="1"/>
    <col min="7204" max="7204" width="1.109375" style="11" customWidth="1"/>
    <col min="7205" max="7414" width="8.88671875" style="11"/>
    <col min="7415" max="7416" width="2.5546875" style="11" customWidth="1"/>
    <col min="7417" max="7418" width="1.77734375" style="11" customWidth="1"/>
    <col min="7419" max="7420" width="3.21875" style="11" customWidth="1"/>
    <col min="7421" max="7444" width="2.5546875" style="11" customWidth="1"/>
    <col min="7445" max="7445" width="2.77734375" style="11" customWidth="1"/>
    <col min="7446" max="7451" width="2.5546875" style="11" customWidth="1"/>
    <col min="7452" max="7452" width="2.6640625" style="11" customWidth="1"/>
    <col min="7453" max="7459" width="2.5546875" style="11" customWidth="1"/>
    <col min="7460" max="7460" width="1.109375" style="11" customWidth="1"/>
    <col min="7461" max="7670" width="8.88671875" style="11"/>
    <col min="7671" max="7672" width="2.5546875" style="11" customWidth="1"/>
    <col min="7673" max="7674" width="1.77734375" style="11" customWidth="1"/>
    <col min="7675" max="7676" width="3.21875" style="11" customWidth="1"/>
    <col min="7677" max="7700" width="2.5546875" style="11" customWidth="1"/>
    <col min="7701" max="7701" width="2.77734375" style="11" customWidth="1"/>
    <col min="7702" max="7707" width="2.5546875" style="11" customWidth="1"/>
    <col min="7708" max="7708" width="2.6640625" style="11" customWidth="1"/>
    <col min="7709" max="7715" width="2.5546875" style="11" customWidth="1"/>
    <col min="7716" max="7716" width="1.109375" style="11" customWidth="1"/>
    <col min="7717" max="7926" width="8.88671875" style="11"/>
    <col min="7927" max="7928" width="2.5546875" style="11" customWidth="1"/>
    <col min="7929" max="7930" width="1.77734375" style="11" customWidth="1"/>
    <col min="7931" max="7932" width="3.21875" style="11" customWidth="1"/>
    <col min="7933" max="7956" width="2.5546875" style="11" customWidth="1"/>
    <col min="7957" max="7957" width="2.77734375" style="11" customWidth="1"/>
    <col min="7958" max="7963" width="2.5546875" style="11" customWidth="1"/>
    <col min="7964" max="7964" width="2.6640625" style="11" customWidth="1"/>
    <col min="7965" max="7971" width="2.5546875" style="11" customWidth="1"/>
    <col min="7972" max="7972" width="1.109375" style="11" customWidth="1"/>
    <col min="7973" max="8182" width="8.88671875" style="11"/>
    <col min="8183" max="8184" width="2.5546875" style="11" customWidth="1"/>
    <col min="8185" max="8186" width="1.77734375" style="11" customWidth="1"/>
    <col min="8187" max="8188" width="3.21875" style="11" customWidth="1"/>
    <col min="8189" max="8212" width="2.5546875" style="11" customWidth="1"/>
    <col min="8213" max="8213" width="2.77734375" style="11" customWidth="1"/>
    <col min="8214" max="8219" width="2.5546875" style="11" customWidth="1"/>
    <col min="8220" max="8220" width="2.6640625" style="11" customWidth="1"/>
    <col min="8221" max="8227" width="2.5546875" style="11" customWidth="1"/>
    <col min="8228" max="8228" width="1.109375" style="11" customWidth="1"/>
    <col min="8229" max="8438" width="8.88671875" style="11"/>
    <col min="8439" max="8440" width="2.5546875" style="11" customWidth="1"/>
    <col min="8441" max="8442" width="1.77734375" style="11" customWidth="1"/>
    <col min="8443" max="8444" width="3.21875" style="11" customWidth="1"/>
    <col min="8445" max="8468" width="2.5546875" style="11" customWidth="1"/>
    <col min="8469" max="8469" width="2.77734375" style="11" customWidth="1"/>
    <col min="8470" max="8475" width="2.5546875" style="11" customWidth="1"/>
    <col min="8476" max="8476" width="2.6640625" style="11" customWidth="1"/>
    <col min="8477" max="8483" width="2.5546875" style="11" customWidth="1"/>
    <col min="8484" max="8484" width="1.109375" style="11" customWidth="1"/>
    <col min="8485" max="8694" width="8.88671875" style="11"/>
    <col min="8695" max="8696" width="2.5546875" style="11" customWidth="1"/>
    <col min="8697" max="8698" width="1.77734375" style="11" customWidth="1"/>
    <col min="8699" max="8700" width="3.21875" style="11" customWidth="1"/>
    <col min="8701" max="8724" width="2.5546875" style="11" customWidth="1"/>
    <col min="8725" max="8725" width="2.77734375" style="11" customWidth="1"/>
    <col min="8726" max="8731" width="2.5546875" style="11" customWidth="1"/>
    <col min="8732" max="8732" width="2.6640625" style="11" customWidth="1"/>
    <col min="8733" max="8739" width="2.5546875" style="11" customWidth="1"/>
    <col min="8740" max="8740" width="1.109375" style="11" customWidth="1"/>
    <col min="8741" max="8950" width="8.88671875" style="11"/>
    <col min="8951" max="8952" width="2.5546875" style="11" customWidth="1"/>
    <col min="8953" max="8954" width="1.77734375" style="11" customWidth="1"/>
    <col min="8955" max="8956" width="3.21875" style="11" customWidth="1"/>
    <col min="8957" max="8980" width="2.5546875" style="11" customWidth="1"/>
    <col min="8981" max="8981" width="2.77734375" style="11" customWidth="1"/>
    <col min="8982" max="8987" width="2.5546875" style="11" customWidth="1"/>
    <col min="8988" max="8988" width="2.6640625" style="11" customWidth="1"/>
    <col min="8989" max="8995" width="2.5546875" style="11" customWidth="1"/>
    <col min="8996" max="8996" width="1.109375" style="11" customWidth="1"/>
    <col min="8997" max="9206" width="8.88671875" style="11"/>
    <col min="9207" max="9208" width="2.5546875" style="11" customWidth="1"/>
    <col min="9209" max="9210" width="1.77734375" style="11" customWidth="1"/>
    <col min="9211" max="9212" width="3.21875" style="11" customWidth="1"/>
    <col min="9213" max="9236" width="2.5546875" style="11" customWidth="1"/>
    <col min="9237" max="9237" width="2.77734375" style="11" customWidth="1"/>
    <col min="9238" max="9243" width="2.5546875" style="11" customWidth="1"/>
    <col min="9244" max="9244" width="2.6640625" style="11" customWidth="1"/>
    <col min="9245" max="9251" width="2.5546875" style="11" customWidth="1"/>
    <col min="9252" max="9252" width="1.109375" style="11" customWidth="1"/>
    <col min="9253" max="9462" width="8.88671875" style="11"/>
    <col min="9463" max="9464" width="2.5546875" style="11" customWidth="1"/>
    <col min="9465" max="9466" width="1.77734375" style="11" customWidth="1"/>
    <col min="9467" max="9468" width="3.21875" style="11" customWidth="1"/>
    <col min="9469" max="9492" width="2.5546875" style="11" customWidth="1"/>
    <col min="9493" max="9493" width="2.77734375" style="11" customWidth="1"/>
    <col min="9494" max="9499" width="2.5546875" style="11" customWidth="1"/>
    <col min="9500" max="9500" width="2.6640625" style="11" customWidth="1"/>
    <col min="9501" max="9507" width="2.5546875" style="11" customWidth="1"/>
    <col min="9508" max="9508" width="1.109375" style="11" customWidth="1"/>
    <col min="9509" max="9718" width="8.88671875" style="11"/>
    <col min="9719" max="9720" width="2.5546875" style="11" customWidth="1"/>
    <col min="9721" max="9722" width="1.77734375" style="11" customWidth="1"/>
    <col min="9723" max="9724" width="3.21875" style="11" customWidth="1"/>
    <col min="9725" max="9748" width="2.5546875" style="11" customWidth="1"/>
    <col min="9749" max="9749" width="2.77734375" style="11" customWidth="1"/>
    <col min="9750" max="9755" width="2.5546875" style="11" customWidth="1"/>
    <col min="9756" max="9756" width="2.6640625" style="11" customWidth="1"/>
    <col min="9757" max="9763" width="2.5546875" style="11" customWidth="1"/>
    <col min="9764" max="9764" width="1.109375" style="11" customWidth="1"/>
    <col min="9765" max="9974" width="8.88671875" style="11"/>
    <col min="9975" max="9976" width="2.5546875" style="11" customWidth="1"/>
    <col min="9977" max="9978" width="1.77734375" style="11" customWidth="1"/>
    <col min="9979" max="9980" width="3.21875" style="11" customWidth="1"/>
    <col min="9981" max="10004" width="2.5546875" style="11" customWidth="1"/>
    <col min="10005" max="10005" width="2.77734375" style="11" customWidth="1"/>
    <col min="10006" max="10011" width="2.5546875" style="11" customWidth="1"/>
    <col min="10012" max="10012" width="2.6640625" style="11" customWidth="1"/>
    <col min="10013" max="10019" width="2.5546875" style="11" customWidth="1"/>
    <col min="10020" max="10020" width="1.109375" style="11" customWidth="1"/>
    <col min="10021" max="10230" width="8.88671875" style="11"/>
    <col min="10231" max="10232" width="2.5546875" style="11" customWidth="1"/>
    <col min="10233" max="10234" width="1.77734375" style="11" customWidth="1"/>
    <col min="10235" max="10236" width="3.21875" style="11" customWidth="1"/>
    <col min="10237" max="10260" width="2.5546875" style="11" customWidth="1"/>
    <col min="10261" max="10261" width="2.77734375" style="11" customWidth="1"/>
    <col min="10262" max="10267" width="2.5546875" style="11" customWidth="1"/>
    <col min="10268" max="10268" width="2.6640625" style="11" customWidth="1"/>
    <col min="10269" max="10275" width="2.5546875" style="11" customWidth="1"/>
    <col min="10276" max="10276" width="1.109375" style="11" customWidth="1"/>
    <col min="10277" max="10486" width="8.88671875" style="11"/>
    <col min="10487" max="10488" width="2.5546875" style="11" customWidth="1"/>
    <col min="10489" max="10490" width="1.77734375" style="11" customWidth="1"/>
    <col min="10491" max="10492" width="3.21875" style="11" customWidth="1"/>
    <col min="10493" max="10516" width="2.5546875" style="11" customWidth="1"/>
    <col min="10517" max="10517" width="2.77734375" style="11" customWidth="1"/>
    <col min="10518" max="10523" width="2.5546875" style="11" customWidth="1"/>
    <col min="10524" max="10524" width="2.6640625" style="11" customWidth="1"/>
    <col min="10525" max="10531" width="2.5546875" style="11" customWidth="1"/>
    <col min="10532" max="10532" width="1.109375" style="11" customWidth="1"/>
    <col min="10533" max="10742" width="8.88671875" style="11"/>
    <col min="10743" max="10744" width="2.5546875" style="11" customWidth="1"/>
    <col min="10745" max="10746" width="1.77734375" style="11" customWidth="1"/>
    <col min="10747" max="10748" width="3.21875" style="11" customWidth="1"/>
    <col min="10749" max="10772" width="2.5546875" style="11" customWidth="1"/>
    <col min="10773" max="10773" width="2.77734375" style="11" customWidth="1"/>
    <col min="10774" max="10779" width="2.5546875" style="11" customWidth="1"/>
    <col min="10780" max="10780" width="2.6640625" style="11" customWidth="1"/>
    <col min="10781" max="10787" width="2.5546875" style="11" customWidth="1"/>
    <col min="10788" max="10788" width="1.109375" style="11" customWidth="1"/>
    <col min="10789" max="10998" width="8.88671875" style="11"/>
    <col min="10999" max="11000" width="2.5546875" style="11" customWidth="1"/>
    <col min="11001" max="11002" width="1.77734375" style="11" customWidth="1"/>
    <col min="11003" max="11004" width="3.21875" style="11" customWidth="1"/>
    <col min="11005" max="11028" width="2.5546875" style="11" customWidth="1"/>
    <col min="11029" max="11029" width="2.77734375" style="11" customWidth="1"/>
    <col min="11030" max="11035" width="2.5546875" style="11" customWidth="1"/>
    <col min="11036" max="11036" width="2.6640625" style="11" customWidth="1"/>
    <col min="11037" max="11043" width="2.5546875" style="11" customWidth="1"/>
    <col min="11044" max="11044" width="1.109375" style="11" customWidth="1"/>
    <col min="11045" max="11254" width="8.88671875" style="11"/>
    <col min="11255" max="11256" width="2.5546875" style="11" customWidth="1"/>
    <col min="11257" max="11258" width="1.77734375" style="11" customWidth="1"/>
    <col min="11259" max="11260" width="3.21875" style="11" customWidth="1"/>
    <col min="11261" max="11284" width="2.5546875" style="11" customWidth="1"/>
    <col min="11285" max="11285" width="2.77734375" style="11" customWidth="1"/>
    <col min="11286" max="11291" width="2.5546875" style="11" customWidth="1"/>
    <col min="11292" max="11292" width="2.6640625" style="11" customWidth="1"/>
    <col min="11293" max="11299" width="2.5546875" style="11" customWidth="1"/>
    <col min="11300" max="11300" width="1.109375" style="11" customWidth="1"/>
    <col min="11301" max="11510" width="8.88671875" style="11"/>
    <col min="11511" max="11512" width="2.5546875" style="11" customWidth="1"/>
    <col min="11513" max="11514" width="1.77734375" style="11" customWidth="1"/>
    <col min="11515" max="11516" width="3.21875" style="11" customWidth="1"/>
    <col min="11517" max="11540" width="2.5546875" style="11" customWidth="1"/>
    <col min="11541" max="11541" width="2.77734375" style="11" customWidth="1"/>
    <col min="11542" max="11547" width="2.5546875" style="11" customWidth="1"/>
    <col min="11548" max="11548" width="2.6640625" style="11" customWidth="1"/>
    <col min="11549" max="11555" width="2.5546875" style="11" customWidth="1"/>
    <col min="11556" max="11556" width="1.109375" style="11" customWidth="1"/>
    <col min="11557" max="11766" width="8.88671875" style="11"/>
    <col min="11767" max="11768" width="2.5546875" style="11" customWidth="1"/>
    <col min="11769" max="11770" width="1.77734375" style="11" customWidth="1"/>
    <col min="11771" max="11772" width="3.21875" style="11" customWidth="1"/>
    <col min="11773" max="11796" width="2.5546875" style="11" customWidth="1"/>
    <col min="11797" max="11797" width="2.77734375" style="11" customWidth="1"/>
    <col min="11798" max="11803" width="2.5546875" style="11" customWidth="1"/>
    <col min="11804" max="11804" width="2.6640625" style="11" customWidth="1"/>
    <col min="11805" max="11811" width="2.5546875" style="11" customWidth="1"/>
    <col min="11812" max="11812" width="1.109375" style="11" customWidth="1"/>
    <col min="11813" max="12022" width="8.88671875" style="11"/>
    <col min="12023" max="12024" width="2.5546875" style="11" customWidth="1"/>
    <col min="12025" max="12026" width="1.77734375" style="11" customWidth="1"/>
    <col min="12027" max="12028" width="3.21875" style="11" customWidth="1"/>
    <col min="12029" max="12052" width="2.5546875" style="11" customWidth="1"/>
    <col min="12053" max="12053" width="2.77734375" style="11" customWidth="1"/>
    <col min="12054" max="12059" width="2.5546875" style="11" customWidth="1"/>
    <col min="12060" max="12060" width="2.6640625" style="11" customWidth="1"/>
    <col min="12061" max="12067" width="2.5546875" style="11" customWidth="1"/>
    <col min="12068" max="12068" width="1.109375" style="11" customWidth="1"/>
    <col min="12069" max="12278" width="8.88671875" style="11"/>
    <col min="12279" max="12280" width="2.5546875" style="11" customWidth="1"/>
    <col min="12281" max="12282" width="1.77734375" style="11" customWidth="1"/>
    <col min="12283" max="12284" width="3.21875" style="11" customWidth="1"/>
    <col min="12285" max="12308" width="2.5546875" style="11" customWidth="1"/>
    <col min="12309" max="12309" width="2.77734375" style="11" customWidth="1"/>
    <col min="12310" max="12315" width="2.5546875" style="11" customWidth="1"/>
    <col min="12316" max="12316" width="2.6640625" style="11" customWidth="1"/>
    <col min="12317" max="12323" width="2.5546875" style="11" customWidth="1"/>
    <col min="12324" max="12324" width="1.109375" style="11" customWidth="1"/>
    <col min="12325" max="12534" width="8.88671875" style="11"/>
    <col min="12535" max="12536" width="2.5546875" style="11" customWidth="1"/>
    <col min="12537" max="12538" width="1.77734375" style="11" customWidth="1"/>
    <col min="12539" max="12540" width="3.21875" style="11" customWidth="1"/>
    <col min="12541" max="12564" width="2.5546875" style="11" customWidth="1"/>
    <col min="12565" max="12565" width="2.77734375" style="11" customWidth="1"/>
    <col min="12566" max="12571" width="2.5546875" style="11" customWidth="1"/>
    <col min="12572" max="12572" width="2.6640625" style="11" customWidth="1"/>
    <col min="12573" max="12579" width="2.5546875" style="11" customWidth="1"/>
    <col min="12580" max="12580" width="1.109375" style="11" customWidth="1"/>
    <col min="12581" max="12790" width="8.88671875" style="11"/>
    <col min="12791" max="12792" width="2.5546875" style="11" customWidth="1"/>
    <col min="12793" max="12794" width="1.77734375" style="11" customWidth="1"/>
    <col min="12795" max="12796" width="3.21875" style="11" customWidth="1"/>
    <col min="12797" max="12820" width="2.5546875" style="11" customWidth="1"/>
    <col min="12821" max="12821" width="2.77734375" style="11" customWidth="1"/>
    <col min="12822" max="12827" width="2.5546875" style="11" customWidth="1"/>
    <col min="12828" max="12828" width="2.6640625" style="11" customWidth="1"/>
    <col min="12829" max="12835" width="2.5546875" style="11" customWidth="1"/>
    <col min="12836" max="12836" width="1.109375" style="11" customWidth="1"/>
    <col min="12837" max="13046" width="8.88671875" style="11"/>
    <col min="13047" max="13048" width="2.5546875" style="11" customWidth="1"/>
    <col min="13049" max="13050" width="1.77734375" style="11" customWidth="1"/>
    <col min="13051" max="13052" width="3.21875" style="11" customWidth="1"/>
    <col min="13053" max="13076" width="2.5546875" style="11" customWidth="1"/>
    <col min="13077" max="13077" width="2.77734375" style="11" customWidth="1"/>
    <col min="13078" max="13083" width="2.5546875" style="11" customWidth="1"/>
    <col min="13084" max="13084" width="2.6640625" style="11" customWidth="1"/>
    <col min="13085" max="13091" width="2.5546875" style="11" customWidth="1"/>
    <col min="13092" max="13092" width="1.109375" style="11" customWidth="1"/>
    <col min="13093" max="13302" width="8.88671875" style="11"/>
    <col min="13303" max="13304" width="2.5546875" style="11" customWidth="1"/>
    <col min="13305" max="13306" width="1.77734375" style="11" customWidth="1"/>
    <col min="13307" max="13308" width="3.21875" style="11" customWidth="1"/>
    <col min="13309" max="13332" width="2.5546875" style="11" customWidth="1"/>
    <col min="13333" max="13333" width="2.77734375" style="11" customWidth="1"/>
    <col min="13334" max="13339" width="2.5546875" style="11" customWidth="1"/>
    <col min="13340" max="13340" width="2.6640625" style="11" customWidth="1"/>
    <col min="13341" max="13347" width="2.5546875" style="11" customWidth="1"/>
    <col min="13348" max="13348" width="1.109375" style="11" customWidth="1"/>
    <col min="13349" max="13558" width="8.88671875" style="11"/>
    <col min="13559" max="13560" width="2.5546875" style="11" customWidth="1"/>
    <col min="13561" max="13562" width="1.77734375" style="11" customWidth="1"/>
    <col min="13563" max="13564" width="3.21875" style="11" customWidth="1"/>
    <col min="13565" max="13588" width="2.5546875" style="11" customWidth="1"/>
    <col min="13589" max="13589" width="2.77734375" style="11" customWidth="1"/>
    <col min="13590" max="13595" width="2.5546875" style="11" customWidth="1"/>
    <col min="13596" max="13596" width="2.6640625" style="11" customWidth="1"/>
    <col min="13597" max="13603" width="2.5546875" style="11" customWidth="1"/>
    <col min="13604" max="13604" width="1.109375" style="11" customWidth="1"/>
    <col min="13605" max="13814" width="8.88671875" style="11"/>
    <col min="13815" max="13816" width="2.5546875" style="11" customWidth="1"/>
    <col min="13817" max="13818" width="1.77734375" style="11" customWidth="1"/>
    <col min="13819" max="13820" width="3.21875" style="11" customWidth="1"/>
    <col min="13821" max="13844" width="2.5546875" style="11" customWidth="1"/>
    <col min="13845" max="13845" width="2.77734375" style="11" customWidth="1"/>
    <col min="13846" max="13851" width="2.5546875" style="11" customWidth="1"/>
    <col min="13852" max="13852" width="2.6640625" style="11" customWidth="1"/>
    <col min="13853" max="13859" width="2.5546875" style="11" customWidth="1"/>
    <col min="13860" max="13860" width="1.109375" style="11" customWidth="1"/>
    <col min="13861" max="14070" width="8.88671875" style="11"/>
    <col min="14071" max="14072" width="2.5546875" style="11" customWidth="1"/>
    <col min="14073" max="14074" width="1.77734375" style="11" customWidth="1"/>
    <col min="14075" max="14076" width="3.21875" style="11" customWidth="1"/>
    <col min="14077" max="14100" width="2.5546875" style="11" customWidth="1"/>
    <col min="14101" max="14101" width="2.77734375" style="11" customWidth="1"/>
    <col min="14102" max="14107" width="2.5546875" style="11" customWidth="1"/>
    <col min="14108" max="14108" width="2.6640625" style="11" customWidth="1"/>
    <col min="14109" max="14115" width="2.5546875" style="11" customWidth="1"/>
    <col min="14116" max="14116" width="1.109375" style="11" customWidth="1"/>
    <col min="14117" max="14326" width="8.88671875" style="11"/>
    <col min="14327" max="14328" width="2.5546875" style="11" customWidth="1"/>
    <col min="14329" max="14330" width="1.77734375" style="11" customWidth="1"/>
    <col min="14331" max="14332" width="3.21875" style="11" customWidth="1"/>
    <col min="14333" max="14356" width="2.5546875" style="11" customWidth="1"/>
    <col min="14357" max="14357" width="2.77734375" style="11" customWidth="1"/>
    <col min="14358" max="14363" width="2.5546875" style="11" customWidth="1"/>
    <col min="14364" max="14364" width="2.6640625" style="11" customWidth="1"/>
    <col min="14365" max="14371" width="2.5546875" style="11" customWidth="1"/>
    <col min="14372" max="14372" width="1.109375" style="11" customWidth="1"/>
    <col min="14373" max="14582" width="8.88671875" style="11"/>
    <col min="14583" max="14584" width="2.5546875" style="11" customWidth="1"/>
    <col min="14585" max="14586" width="1.77734375" style="11" customWidth="1"/>
    <col min="14587" max="14588" width="3.21875" style="11" customWidth="1"/>
    <col min="14589" max="14612" width="2.5546875" style="11" customWidth="1"/>
    <col min="14613" max="14613" width="2.77734375" style="11" customWidth="1"/>
    <col min="14614" max="14619" width="2.5546875" style="11" customWidth="1"/>
    <col min="14620" max="14620" width="2.6640625" style="11" customWidth="1"/>
    <col min="14621" max="14627" width="2.5546875" style="11" customWidth="1"/>
    <col min="14628" max="14628" width="1.109375" style="11" customWidth="1"/>
    <col min="14629" max="14838" width="8.88671875" style="11"/>
    <col min="14839" max="14840" width="2.5546875" style="11" customWidth="1"/>
    <col min="14841" max="14842" width="1.77734375" style="11" customWidth="1"/>
    <col min="14843" max="14844" width="3.21875" style="11" customWidth="1"/>
    <col min="14845" max="14868" width="2.5546875" style="11" customWidth="1"/>
    <col min="14869" max="14869" width="2.77734375" style="11" customWidth="1"/>
    <col min="14870" max="14875" width="2.5546875" style="11" customWidth="1"/>
    <col min="14876" max="14876" width="2.6640625" style="11" customWidth="1"/>
    <col min="14877" max="14883" width="2.5546875" style="11" customWidth="1"/>
    <col min="14884" max="14884" width="1.109375" style="11" customWidth="1"/>
    <col min="14885" max="15094" width="8.88671875" style="11"/>
    <col min="15095" max="15096" width="2.5546875" style="11" customWidth="1"/>
    <col min="15097" max="15098" width="1.77734375" style="11" customWidth="1"/>
    <col min="15099" max="15100" width="3.21875" style="11" customWidth="1"/>
    <col min="15101" max="15124" width="2.5546875" style="11" customWidth="1"/>
    <col min="15125" max="15125" width="2.77734375" style="11" customWidth="1"/>
    <col min="15126" max="15131" width="2.5546875" style="11" customWidth="1"/>
    <col min="15132" max="15132" width="2.6640625" style="11" customWidth="1"/>
    <col min="15133" max="15139" width="2.5546875" style="11" customWidth="1"/>
    <col min="15140" max="15140" width="1.109375" style="11" customWidth="1"/>
    <col min="15141" max="15350" width="8.88671875" style="11"/>
    <col min="15351" max="15352" width="2.5546875" style="11" customWidth="1"/>
    <col min="15353" max="15354" width="1.77734375" style="11" customWidth="1"/>
    <col min="15355" max="15356" width="3.21875" style="11" customWidth="1"/>
    <col min="15357" max="15380" width="2.5546875" style="11" customWidth="1"/>
    <col min="15381" max="15381" width="2.77734375" style="11" customWidth="1"/>
    <col min="15382" max="15387" width="2.5546875" style="11" customWidth="1"/>
    <col min="15388" max="15388" width="2.6640625" style="11" customWidth="1"/>
    <col min="15389" max="15395" width="2.5546875" style="11" customWidth="1"/>
    <col min="15396" max="15396" width="1.109375" style="11" customWidth="1"/>
    <col min="15397" max="15606" width="8.88671875" style="11"/>
    <col min="15607" max="15608" width="2.5546875" style="11" customWidth="1"/>
    <col min="15609" max="15610" width="1.77734375" style="11" customWidth="1"/>
    <col min="15611" max="15612" width="3.21875" style="11" customWidth="1"/>
    <col min="15613" max="15636" width="2.5546875" style="11" customWidth="1"/>
    <col min="15637" max="15637" width="2.77734375" style="11" customWidth="1"/>
    <col min="15638" max="15643" width="2.5546875" style="11" customWidth="1"/>
    <col min="15644" max="15644" width="2.6640625" style="11" customWidth="1"/>
    <col min="15645" max="15651" width="2.5546875" style="11" customWidth="1"/>
    <col min="15652" max="15652" width="1.109375" style="11" customWidth="1"/>
    <col min="15653" max="15862" width="8.88671875" style="11"/>
    <col min="15863" max="15864" width="2.5546875" style="11" customWidth="1"/>
    <col min="15865" max="15866" width="1.77734375" style="11" customWidth="1"/>
    <col min="15867" max="15868" width="3.21875" style="11" customWidth="1"/>
    <col min="15869" max="15892" width="2.5546875" style="11" customWidth="1"/>
    <col min="15893" max="15893" width="2.77734375" style="11" customWidth="1"/>
    <col min="15894" max="15899" width="2.5546875" style="11" customWidth="1"/>
    <col min="15900" max="15900" width="2.6640625" style="11" customWidth="1"/>
    <col min="15901" max="15907" width="2.5546875" style="11" customWidth="1"/>
    <col min="15908" max="15908" width="1.109375" style="11" customWidth="1"/>
    <col min="15909" max="16118" width="8.88671875" style="11"/>
    <col min="16119" max="16120" width="2.5546875" style="11" customWidth="1"/>
    <col min="16121" max="16122" width="1.77734375" style="11" customWidth="1"/>
    <col min="16123" max="16124" width="3.21875" style="11" customWidth="1"/>
    <col min="16125" max="16148" width="2.5546875" style="11" customWidth="1"/>
    <col min="16149" max="16149" width="2.77734375" style="11" customWidth="1"/>
    <col min="16150" max="16155" width="2.5546875" style="11" customWidth="1"/>
    <col min="16156" max="16156" width="2.6640625" style="11" customWidth="1"/>
    <col min="16157" max="16163" width="2.5546875" style="11" customWidth="1"/>
    <col min="16164" max="16164" width="1.109375" style="11" customWidth="1"/>
    <col min="16165" max="16384" width="8.88671875" style="11"/>
  </cols>
  <sheetData>
    <row r="1" spans="1:45" ht="49.15" customHeight="1" thickTop="1" thickBot="1" x14ac:dyDescent="0.3">
      <c r="A1" s="12"/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5"/>
      <c r="AP1" s="16"/>
      <c r="AQ1" s="17"/>
      <c r="AR1" s="17"/>
      <c r="AS1" s="18"/>
    </row>
    <row r="2" spans="1:45" ht="4.1500000000000004" customHeight="1" thickBo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0"/>
      <c r="AK2" s="20"/>
      <c r="AL2" s="20"/>
      <c r="AM2" s="20"/>
      <c r="AN2" s="20"/>
      <c r="AO2" s="22"/>
      <c r="AP2" s="23"/>
      <c r="AQ2" s="23"/>
      <c r="AR2" s="23"/>
      <c r="AS2" s="24"/>
    </row>
    <row r="3" spans="1:45" ht="8.4499999999999993" customHeight="1" thickBot="1" x14ac:dyDescent="0.3">
      <c r="A3" s="25"/>
      <c r="AH3" s="11"/>
      <c r="AR3" s="11"/>
      <c r="AS3" s="26"/>
    </row>
    <row r="4" spans="1:45" ht="29.45" customHeight="1" x14ac:dyDescent="0.25">
      <c r="A4" s="27" t="s">
        <v>10</v>
      </c>
      <c r="C4" s="28"/>
      <c r="D4" s="28"/>
      <c r="E4" s="28"/>
      <c r="F4" s="28"/>
      <c r="G4" s="28"/>
      <c r="H4" s="28"/>
      <c r="I4" s="28"/>
      <c r="J4" s="28"/>
      <c r="K4" s="28"/>
      <c r="M4" s="29"/>
      <c r="N4" s="29"/>
      <c r="O4" s="29"/>
      <c r="P4" s="29"/>
      <c r="R4" s="30"/>
      <c r="S4" s="31"/>
      <c r="T4" s="31"/>
      <c r="U4" s="31"/>
      <c r="V4" s="31"/>
      <c r="W4" s="32"/>
      <c r="X4" s="33"/>
      <c r="Y4" s="34"/>
      <c r="Z4" s="35"/>
      <c r="AA4" s="35"/>
      <c r="AB4" s="36"/>
      <c r="AD4" s="29"/>
      <c r="AE4" s="29"/>
      <c r="AF4" s="29"/>
      <c r="AG4" s="29"/>
      <c r="AH4" s="37" t="s">
        <v>12</v>
      </c>
      <c r="AJ4" s="28"/>
      <c r="AK4" s="28"/>
      <c r="AL4" s="28"/>
      <c r="AM4" s="28"/>
      <c r="AN4" s="28"/>
      <c r="AO4" s="28"/>
      <c r="AP4" s="28"/>
      <c r="AQ4" s="28"/>
      <c r="AR4" s="28"/>
      <c r="AS4" s="26"/>
    </row>
    <row r="5" spans="1:45" ht="29.45" customHeight="1" thickBot="1" x14ac:dyDescent="0.3">
      <c r="A5" s="27" t="s">
        <v>13</v>
      </c>
      <c r="C5" s="28"/>
      <c r="D5" s="28"/>
      <c r="E5" s="28"/>
      <c r="F5" s="28"/>
      <c r="G5" s="28"/>
      <c r="H5" s="28"/>
      <c r="I5" s="28"/>
      <c r="J5" s="28"/>
      <c r="K5" s="28"/>
      <c r="M5" s="29"/>
      <c r="N5" s="29"/>
      <c r="O5" s="29"/>
      <c r="P5" s="29"/>
      <c r="R5" s="38"/>
      <c r="S5" s="39"/>
      <c r="T5" s="39"/>
      <c r="U5" s="39"/>
      <c r="V5" s="39"/>
      <c r="W5" s="40"/>
      <c r="X5" s="41"/>
      <c r="Y5" s="42"/>
      <c r="Z5" s="43"/>
      <c r="AA5" s="43"/>
      <c r="AB5" s="44"/>
      <c r="AD5" s="29"/>
      <c r="AE5" s="29"/>
      <c r="AF5" s="29"/>
      <c r="AG5" s="29"/>
      <c r="AH5" s="45" t="s">
        <v>14</v>
      </c>
      <c r="AJ5" s="28"/>
      <c r="AK5" s="28"/>
      <c r="AL5" s="28"/>
      <c r="AM5" s="28"/>
      <c r="AN5" s="28"/>
      <c r="AO5" s="28"/>
      <c r="AP5" s="28"/>
      <c r="AQ5" s="28"/>
      <c r="AR5" s="28"/>
      <c r="AS5" s="26"/>
    </row>
    <row r="6" spans="1:45" ht="8.4499999999999993" customHeight="1" thickBot="1" x14ac:dyDescent="0.3">
      <c r="A6" s="27"/>
      <c r="M6" s="46"/>
      <c r="N6" s="46"/>
      <c r="O6" s="46"/>
      <c r="P6" s="46"/>
      <c r="R6" s="47"/>
      <c r="S6" s="47"/>
      <c r="T6" s="47"/>
      <c r="U6" s="47"/>
      <c r="V6" s="47"/>
      <c r="W6" s="47"/>
      <c r="X6" s="48"/>
      <c r="Y6" s="46"/>
      <c r="Z6" s="46"/>
      <c r="AA6" s="46"/>
      <c r="AB6" s="46"/>
      <c r="AD6" s="46"/>
      <c r="AE6" s="46"/>
      <c r="AF6" s="46"/>
      <c r="AG6" s="46"/>
      <c r="AH6" s="45"/>
      <c r="AR6" s="11"/>
      <c r="AS6" s="26"/>
    </row>
    <row r="7" spans="1:45" ht="6" customHeight="1" thickBot="1" x14ac:dyDescent="0.3">
      <c r="A7" s="4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50"/>
    </row>
    <row r="8" spans="1:45" ht="21" customHeight="1" x14ac:dyDescent="0.25">
      <c r="A8" s="51" t="str">
        <f>[1]MsgIndex!A238</f>
        <v>牌號</v>
      </c>
      <c r="B8" s="52"/>
      <c r="C8" s="53" t="str">
        <f>[1]MsgIndex!A239</f>
        <v>開叫</v>
      </c>
      <c r="D8" s="52"/>
      <c r="E8" s="54" t="str">
        <f>[1]MsgIndex!A240</f>
        <v>身價</v>
      </c>
      <c r="F8" s="55"/>
      <c r="G8" s="56" t="str">
        <f>[1]MsgIndex!A241</f>
        <v>合約及結果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 t="str">
        <f>[1]MsgIndex!A242</f>
        <v>得分</v>
      </c>
      <c r="T8" s="58"/>
      <c r="U8" s="58"/>
      <c r="V8" s="58"/>
      <c r="W8" s="58"/>
      <c r="X8" s="58"/>
      <c r="Y8" s="59" t="str">
        <f>[1]MsgIndex!A243</f>
        <v>差數</v>
      </c>
      <c r="Z8" s="58"/>
      <c r="AA8" s="58"/>
      <c r="AB8" s="58"/>
      <c r="AC8" s="58"/>
      <c r="AD8" s="58"/>
      <c r="AE8" s="59" t="str">
        <f>[1]MsgIndex!A244</f>
        <v>國際序分</v>
      </c>
      <c r="AF8" s="58"/>
      <c r="AG8" s="58"/>
      <c r="AH8" s="58"/>
      <c r="AI8" s="58"/>
      <c r="AJ8" s="58"/>
      <c r="AK8" s="60"/>
      <c r="AL8" s="61" t="s">
        <v>15</v>
      </c>
      <c r="AM8" s="61"/>
      <c r="AN8" s="61"/>
      <c r="AO8" s="61"/>
      <c r="AP8" s="61"/>
      <c r="AQ8" s="61"/>
      <c r="AR8" s="61"/>
      <c r="AS8" s="62"/>
    </row>
    <row r="9" spans="1:45" ht="21" customHeight="1" thickBot="1" x14ac:dyDescent="0.3">
      <c r="A9" s="63"/>
      <c r="B9" s="64"/>
      <c r="C9" s="65"/>
      <c r="D9" s="64"/>
      <c r="E9" s="66"/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 t="s">
        <v>16</v>
      </c>
      <c r="T9" s="70"/>
      <c r="U9" s="71"/>
      <c r="V9" s="72" t="s">
        <v>17</v>
      </c>
      <c r="W9" s="70"/>
      <c r="X9" s="73"/>
      <c r="Y9" s="74" t="s">
        <v>16</v>
      </c>
      <c r="Z9" s="70"/>
      <c r="AA9" s="71"/>
      <c r="AB9" s="72" t="s">
        <v>17</v>
      </c>
      <c r="AC9" s="70"/>
      <c r="AD9" s="73"/>
      <c r="AE9" s="74" t="s">
        <v>16</v>
      </c>
      <c r="AF9" s="70"/>
      <c r="AG9" s="71"/>
      <c r="AH9" s="72" t="s">
        <v>17</v>
      </c>
      <c r="AI9" s="70"/>
      <c r="AJ9" s="75"/>
      <c r="AK9" s="76"/>
      <c r="AL9" s="77">
        <v>0</v>
      </c>
      <c r="AM9" s="77"/>
      <c r="AN9" s="78" t="s">
        <v>11</v>
      </c>
      <c r="AO9" s="77">
        <f t="shared" ref="AO9:AO32" si="0">AL10-10</f>
        <v>10</v>
      </c>
      <c r="AP9" s="77"/>
      <c r="AQ9" s="79"/>
      <c r="AR9" s="79">
        <v>0</v>
      </c>
      <c r="AS9" s="26"/>
    </row>
    <row r="10" spans="1:45" ht="15.6" customHeight="1" x14ac:dyDescent="0.25">
      <c r="A10" s="80">
        <v>17</v>
      </c>
      <c r="B10" s="81"/>
      <c r="C10" s="82" t="s">
        <v>20</v>
      </c>
      <c r="D10" s="81"/>
      <c r="E10" s="82" t="s">
        <v>27</v>
      </c>
      <c r="F10" s="83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6"/>
      <c r="S10" s="84"/>
      <c r="T10" s="85"/>
      <c r="U10" s="87"/>
      <c r="V10" s="88"/>
      <c r="W10" s="85"/>
      <c r="X10" s="89"/>
      <c r="Y10" s="90"/>
      <c r="Z10" s="85"/>
      <c r="AA10" s="87"/>
      <c r="AB10" s="88"/>
      <c r="AC10" s="85"/>
      <c r="AD10" s="89"/>
      <c r="AE10" s="90"/>
      <c r="AF10" s="85"/>
      <c r="AG10" s="87"/>
      <c r="AH10" s="88"/>
      <c r="AI10" s="85"/>
      <c r="AJ10" s="86"/>
      <c r="AK10" s="76"/>
      <c r="AL10" s="77">
        <v>20</v>
      </c>
      <c r="AM10" s="77"/>
      <c r="AN10" s="78" t="s">
        <v>11</v>
      </c>
      <c r="AO10" s="77">
        <f t="shared" si="0"/>
        <v>40</v>
      </c>
      <c r="AP10" s="77"/>
      <c r="AQ10" s="79"/>
      <c r="AR10" s="79">
        <v>1</v>
      </c>
      <c r="AS10" s="26"/>
    </row>
    <row r="11" spans="1:45" ht="15.6" customHeight="1" x14ac:dyDescent="0.25">
      <c r="A11" s="91"/>
      <c r="B11" s="92"/>
      <c r="C11" s="93"/>
      <c r="D11" s="92"/>
      <c r="E11" s="93"/>
      <c r="F11" s="94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/>
      <c r="S11" s="95"/>
      <c r="T11" s="96"/>
      <c r="U11" s="98"/>
      <c r="V11" s="99"/>
      <c r="W11" s="96"/>
      <c r="X11" s="100"/>
      <c r="Y11" s="101"/>
      <c r="Z11" s="96"/>
      <c r="AA11" s="98"/>
      <c r="AB11" s="99"/>
      <c r="AC11" s="96"/>
      <c r="AD11" s="100"/>
      <c r="AE11" s="101"/>
      <c r="AF11" s="96"/>
      <c r="AG11" s="98"/>
      <c r="AH11" s="99"/>
      <c r="AI11" s="96"/>
      <c r="AJ11" s="97"/>
      <c r="AK11" s="76"/>
      <c r="AL11" s="77">
        <v>50</v>
      </c>
      <c r="AM11" s="77"/>
      <c r="AN11" s="78" t="s">
        <v>11</v>
      </c>
      <c r="AO11" s="77">
        <f t="shared" si="0"/>
        <v>80</v>
      </c>
      <c r="AP11" s="77"/>
      <c r="AQ11" s="79"/>
      <c r="AR11" s="79">
        <v>2</v>
      </c>
      <c r="AS11" s="26"/>
    </row>
    <row r="12" spans="1:45" ht="15.6" customHeight="1" x14ac:dyDescent="0.25">
      <c r="A12" s="91">
        <v>18</v>
      </c>
      <c r="B12" s="92"/>
      <c r="C12" s="93" t="s">
        <v>21</v>
      </c>
      <c r="D12" s="92"/>
      <c r="E12" s="93" t="s">
        <v>24</v>
      </c>
      <c r="F12" s="94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5"/>
      <c r="T12" s="96"/>
      <c r="U12" s="98"/>
      <c r="V12" s="99"/>
      <c r="W12" s="96"/>
      <c r="X12" s="100"/>
      <c r="Y12" s="101"/>
      <c r="Z12" s="96"/>
      <c r="AA12" s="98"/>
      <c r="AB12" s="99"/>
      <c r="AC12" s="96"/>
      <c r="AD12" s="100"/>
      <c r="AE12" s="101"/>
      <c r="AF12" s="96"/>
      <c r="AG12" s="98"/>
      <c r="AH12" s="99"/>
      <c r="AI12" s="96"/>
      <c r="AJ12" s="97"/>
      <c r="AK12" s="76"/>
      <c r="AL12" s="77">
        <v>90</v>
      </c>
      <c r="AM12" s="77"/>
      <c r="AN12" s="78" t="s">
        <v>11</v>
      </c>
      <c r="AO12" s="77">
        <f t="shared" si="0"/>
        <v>120</v>
      </c>
      <c r="AP12" s="77"/>
      <c r="AQ12" s="79"/>
      <c r="AR12" s="79">
        <v>3</v>
      </c>
      <c r="AS12" s="26"/>
    </row>
    <row r="13" spans="1:45" ht="15.6" customHeight="1" x14ac:dyDescent="0.25">
      <c r="A13" s="91"/>
      <c r="B13" s="92"/>
      <c r="C13" s="93"/>
      <c r="D13" s="92"/>
      <c r="E13" s="93"/>
      <c r="F13" s="94"/>
      <c r="G13" s="95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7"/>
      <c r="S13" s="95"/>
      <c r="T13" s="96"/>
      <c r="U13" s="98"/>
      <c r="V13" s="99"/>
      <c r="W13" s="96"/>
      <c r="X13" s="100"/>
      <c r="Y13" s="101"/>
      <c r="Z13" s="96"/>
      <c r="AA13" s="98"/>
      <c r="AB13" s="99"/>
      <c r="AC13" s="96"/>
      <c r="AD13" s="100"/>
      <c r="AE13" s="101"/>
      <c r="AF13" s="96"/>
      <c r="AG13" s="98"/>
      <c r="AH13" s="99"/>
      <c r="AI13" s="96"/>
      <c r="AJ13" s="97"/>
      <c r="AK13" s="76"/>
      <c r="AL13" s="77">
        <v>130</v>
      </c>
      <c r="AM13" s="77"/>
      <c r="AN13" s="78" t="s">
        <v>11</v>
      </c>
      <c r="AO13" s="77">
        <f t="shared" si="0"/>
        <v>160</v>
      </c>
      <c r="AP13" s="77"/>
      <c r="AQ13" s="79"/>
      <c r="AR13" s="79">
        <v>4</v>
      </c>
      <c r="AS13" s="26"/>
    </row>
    <row r="14" spans="1:45" ht="15.6" customHeight="1" x14ac:dyDescent="0.25">
      <c r="A14" s="91">
        <v>19</v>
      </c>
      <c r="B14" s="92"/>
      <c r="C14" s="93" t="s">
        <v>22</v>
      </c>
      <c r="D14" s="92"/>
      <c r="E14" s="93" t="s">
        <v>25</v>
      </c>
      <c r="F14" s="94"/>
      <c r="G14" s="95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95"/>
      <c r="T14" s="96"/>
      <c r="U14" s="98"/>
      <c r="V14" s="99"/>
      <c r="W14" s="96"/>
      <c r="X14" s="100"/>
      <c r="Y14" s="101"/>
      <c r="Z14" s="96"/>
      <c r="AA14" s="98"/>
      <c r="AB14" s="99"/>
      <c r="AC14" s="96"/>
      <c r="AD14" s="100"/>
      <c r="AE14" s="101"/>
      <c r="AF14" s="96"/>
      <c r="AG14" s="98"/>
      <c r="AH14" s="99"/>
      <c r="AI14" s="96"/>
      <c r="AJ14" s="97"/>
      <c r="AK14" s="76"/>
      <c r="AL14" s="77">
        <v>170</v>
      </c>
      <c r="AM14" s="77"/>
      <c r="AN14" s="78" t="s">
        <v>11</v>
      </c>
      <c r="AO14" s="77">
        <f t="shared" si="0"/>
        <v>210</v>
      </c>
      <c r="AP14" s="77"/>
      <c r="AQ14" s="79"/>
      <c r="AR14" s="79">
        <v>5</v>
      </c>
      <c r="AS14" s="26"/>
    </row>
    <row r="15" spans="1:45" ht="15.6" customHeight="1" x14ac:dyDescent="0.25">
      <c r="A15" s="91"/>
      <c r="B15" s="92"/>
      <c r="C15" s="93"/>
      <c r="D15" s="92"/>
      <c r="E15" s="93"/>
      <c r="F15" s="94"/>
      <c r="G15" s="95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95"/>
      <c r="T15" s="96"/>
      <c r="U15" s="98"/>
      <c r="V15" s="99"/>
      <c r="W15" s="96"/>
      <c r="X15" s="100"/>
      <c r="Y15" s="101"/>
      <c r="Z15" s="96"/>
      <c r="AA15" s="98"/>
      <c r="AB15" s="99"/>
      <c r="AC15" s="96"/>
      <c r="AD15" s="100"/>
      <c r="AE15" s="101"/>
      <c r="AF15" s="96"/>
      <c r="AG15" s="98"/>
      <c r="AH15" s="99"/>
      <c r="AI15" s="96"/>
      <c r="AJ15" s="97"/>
      <c r="AK15" s="76"/>
      <c r="AL15" s="77">
        <v>220</v>
      </c>
      <c r="AM15" s="77"/>
      <c r="AN15" s="78" t="s">
        <v>11</v>
      </c>
      <c r="AO15" s="77">
        <f t="shared" si="0"/>
        <v>260</v>
      </c>
      <c r="AP15" s="77"/>
      <c r="AQ15" s="79"/>
      <c r="AR15" s="79">
        <v>6</v>
      </c>
      <c r="AS15" s="26"/>
    </row>
    <row r="16" spans="1:45" ht="15.6" customHeight="1" x14ac:dyDescent="0.25">
      <c r="A16" s="91">
        <v>20</v>
      </c>
      <c r="B16" s="92"/>
      <c r="C16" s="93" t="s">
        <v>23</v>
      </c>
      <c r="D16" s="92"/>
      <c r="E16" s="93" t="s">
        <v>26</v>
      </c>
      <c r="F16" s="94"/>
      <c r="G16" s="95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  <c r="S16" s="95"/>
      <c r="T16" s="96"/>
      <c r="U16" s="98"/>
      <c r="V16" s="99"/>
      <c r="W16" s="96"/>
      <c r="X16" s="100"/>
      <c r="Y16" s="101"/>
      <c r="Z16" s="96"/>
      <c r="AA16" s="98"/>
      <c r="AB16" s="99"/>
      <c r="AC16" s="96"/>
      <c r="AD16" s="100"/>
      <c r="AE16" s="101"/>
      <c r="AF16" s="96"/>
      <c r="AG16" s="98"/>
      <c r="AH16" s="99"/>
      <c r="AI16" s="96"/>
      <c r="AJ16" s="97"/>
      <c r="AK16" s="76"/>
      <c r="AL16" s="77">
        <v>270</v>
      </c>
      <c r="AM16" s="77"/>
      <c r="AN16" s="78" t="s">
        <v>11</v>
      </c>
      <c r="AO16" s="77">
        <f t="shared" si="0"/>
        <v>310</v>
      </c>
      <c r="AP16" s="77"/>
      <c r="AQ16" s="79"/>
      <c r="AR16" s="79">
        <v>7</v>
      </c>
      <c r="AS16" s="26"/>
    </row>
    <row r="17" spans="1:45" ht="15.6" customHeight="1" x14ac:dyDescent="0.25">
      <c r="A17" s="91"/>
      <c r="B17" s="92"/>
      <c r="C17" s="93"/>
      <c r="D17" s="92"/>
      <c r="E17" s="93"/>
      <c r="F17" s="94"/>
      <c r="G17" s="95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/>
      <c r="S17" s="95"/>
      <c r="T17" s="96"/>
      <c r="U17" s="98"/>
      <c r="V17" s="99"/>
      <c r="W17" s="96"/>
      <c r="X17" s="100"/>
      <c r="Y17" s="101"/>
      <c r="Z17" s="96"/>
      <c r="AA17" s="98"/>
      <c r="AB17" s="99"/>
      <c r="AC17" s="96"/>
      <c r="AD17" s="100"/>
      <c r="AE17" s="101"/>
      <c r="AF17" s="96"/>
      <c r="AG17" s="98"/>
      <c r="AH17" s="99"/>
      <c r="AI17" s="96"/>
      <c r="AJ17" s="97"/>
      <c r="AK17" s="76"/>
      <c r="AL17" s="77">
        <v>320</v>
      </c>
      <c r="AM17" s="77"/>
      <c r="AN17" s="78" t="s">
        <v>11</v>
      </c>
      <c r="AO17" s="77">
        <f t="shared" si="0"/>
        <v>360</v>
      </c>
      <c r="AP17" s="77"/>
      <c r="AQ17" s="79"/>
      <c r="AR17" s="79">
        <v>8</v>
      </c>
      <c r="AS17" s="26"/>
    </row>
    <row r="18" spans="1:45" ht="15.6" customHeight="1" x14ac:dyDescent="0.25">
      <c r="A18" s="91">
        <v>21</v>
      </c>
      <c r="B18" s="92"/>
      <c r="C18" s="93" t="s">
        <v>20</v>
      </c>
      <c r="D18" s="92"/>
      <c r="E18" s="93" t="s">
        <v>24</v>
      </c>
      <c r="F18" s="94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/>
      <c r="S18" s="95"/>
      <c r="T18" s="96"/>
      <c r="U18" s="98"/>
      <c r="V18" s="99"/>
      <c r="W18" s="96"/>
      <c r="X18" s="100"/>
      <c r="Y18" s="101"/>
      <c r="Z18" s="96"/>
      <c r="AA18" s="98"/>
      <c r="AB18" s="99"/>
      <c r="AC18" s="96"/>
      <c r="AD18" s="100"/>
      <c r="AE18" s="101"/>
      <c r="AF18" s="96"/>
      <c r="AG18" s="98"/>
      <c r="AH18" s="99"/>
      <c r="AI18" s="96"/>
      <c r="AJ18" s="97"/>
      <c r="AK18" s="76"/>
      <c r="AL18" s="77">
        <v>370</v>
      </c>
      <c r="AM18" s="77"/>
      <c r="AN18" s="78" t="s">
        <v>11</v>
      </c>
      <c r="AO18" s="77">
        <f t="shared" si="0"/>
        <v>420</v>
      </c>
      <c r="AP18" s="77"/>
      <c r="AQ18" s="79"/>
      <c r="AR18" s="79">
        <v>9</v>
      </c>
      <c r="AS18" s="26"/>
    </row>
    <row r="19" spans="1:45" ht="15.6" customHeight="1" x14ac:dyDescent="0.25">
      <c r="A19" s="91"/>
      <c r="B19" s="92"/>
      <c r="C19" s="93"/>
      <c r="D19" s="92"/>
      <c r="E19" s="93"/>
      <c r="F19" s="94"/>
      <c r="G19" s="95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95"/>
      <c r="T19" s="96"/>
      <c r="U19" s="98"/>
      <c r="V19" s="99"/>
      <c r="W19" s="96"/>
      <c r="X19" s="100"/>
      <c r="Y19" s="101"/>
      <c r="Z19" s="96"/>
      <c r="AA19" s="98"/>
      <c r="AB19" s="99"/>
      <c r="AC19" s="96"/>
      <c r="AD19" s="100"/>
      <c r="AE19" s="101"/>
      <c r="AF19" s="96"/>
      <c r="AG19" s="98"/>
      <c r="AH19" s="99"/>
      <c r="AI19" s="96"/>
      <c r="AJ19" s="97"/>
      <c r="AK19" s="76"/>
      <c r="AL19" s="77">
        <v>430</v>
      </c>
      <c r="AM19" s="77"/>
      <c r="AN19" s="78" t="s">
        <v>11</v>
      </c>
      <c r="AO19" s="77">
        <f t="shared" si="0"/>
        <v>490</v>
      </c>
      <c r="AP19" s="77"/>
      <c r="AQ19" s="79"/>
      <c r="AR19" s="79">
        <v>10</v>
      </c>
      <c r="AS19" s="26"/>
    </row>
    <row r="20" spans="1:45" ht="15.6" customHeight="1" x14ac:dyDescent="0.25">
      <c r="A20" s="91">
        <v>22</v>
      </c>
      <c r="B20" s="92"/>
      <c r="C20" s="93" t="s">
        <v>21</v>
      </c>
      <c r="D20" s="92"/>
      <c r="E20" s="93" t="s">
        <v>25</v>
      </c>
      <c r="F20" s="94"/>
      <c r="G20" s="95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95"/>
      <c r="T20" s="96"/>
      <c r="U20" s="98"/>
      <c r="V20" s="99"/>
      <c r="W20" s="96"/>
      <c r="X20" s="100"/>
      <c r="Y20" s="101"/>
      <c r="Z20" s="96"/>
      <c r="AA20" s="98"/>
      <c r="AB20" s="99"/>
      <c r="AC20" s="96"/>
      <c r="AD20" s="100"/>
      <c r="AE20" s="101"/>
      <c r="AF20" s="96"/>
      <c r="AG20" s="98"/>
      <c r="AH20" s="99"/>
      <c r="AI20" s="96"/>
      <c r="AJ20" s="97"/>
      <c r="AK20" s="76"/>
      <c r="AL20" s="77">
        <v>500</v>
      </c>
      <c r="AM20" s="77"/>
      <c r="AN20" s="78" t="s">
        <v>11</v>
      </c>
      <c r="AO20" s="77">
        <f t="shared" si="0"/>
        <v>590</v>
      </c>
      <c r="AP20" s="77"/>
      <c r="AQ20" s="79"/>
      <c r="AR20" s="79">
        <v>11</v>
      </c>
      <c r="AS20" s="26"/>
    </row>
    <row r="21" spans="1:45" ht="15.6" customHeight="1" x14ac:dyDescent="0.25">
      <c r="A21" s="91"/>
      <c r="B21" s="92"/>
      <c r="C21" s="93"/>
      <c r="D21" s="92"/>
      <c r="E21" s="93"/>
      <c r="F21" s="94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7"/>
      <c r="S21" s="95"/>
      <c r="T21" s="96"/>
      <c r="U21" s="98"/>
      <c r="V21" s="99"/>
      <c r="W21" s="96"/>
      <c r="X21" s="100"/>
      <c r="Y21" s="101"/>
      <c r="Z21" s="96"/>
      <c r="AA21" s="98"/>
      <c r="AB21" s="99"/>
      <c r="AC21" s="96"/>
      <c r="AD21" s="100"/>
      <c r="AE21" s="101"/>
      <c r="AF21" s="96"/>
      <c r="AG21" s="98"/>
      <c r="AH21" s="99"/>
      <c r="AI21" s="96"/>
      <c r="AJ21" s="97"/>
      <c r="AK21" s="76"/>
      <c r="AL21" s="77">
        <v>600</v>
      </c>
      <c r="AM21" s="77"/>
      <c r="AN21" s="78" t="s">
        <v>11</v>
      </c>
      <c r="AO21" s="77">
        <f t="shared" si="0"/>
        <v>740</v>
      </c>
      <c r="AP21" s="77"/>
      <c r="AQ21" s="79"/>
      <c r="AR21" s="79">
        <v>12</v>
      </c>
      <c r="AS21" s="26"/>
    </row>
    <row r="22" spans="1:45" ht="15.6" customHeight="1" x14ac:dyDescent="0.25">
      <c r="A22" s="91">
        <v>23</v>
      </c>
      <c r="B22" s="92"/>
      <c r="C22" s="93" t="s">
        <v>22</v>
      </c>
      <c r="D22" s="92"/>
      <c r="E22" s="93" t="s">
        <v>26</v>
      </c>
      <c r="F22" s="94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S22" s="95"/>
      <c r="T22" s="96"/>
      <c r="U22" s="98"/>
      <c r="V22" s="99"/>
      <c r="W22" s="96"/>
      <c r="X22" s="100"/>
      <c r="Y22" s="101"/>
      <c r="Z22" s="96"/>
      <c r="AA22" s="98"/>
      <c r="AB22" s="99"/>
      <c r="AC22" s="96"/>
      <c r="AD22" s="100"/>
      <c r="AE22" s="101"/>
      <c r="AF22" s="96"/>
      <c r="AG22" s="98"/>
      <c r="AH22" s="99"/>
      <c r="AI22" s="96"/>
      <c r="AJ22" s="97"/>
      <c r="AK22" s="76"/>
      <c r="AL22" s="77">
        <v>750</v>
      </c>
      <c r="AM22" s="77"/>
      <c r="AN22" s="78" t="s">
        <v>11</v>
      </c>
      <c r="AO22" s="77">
        <f t="shared" si="0"/>
        <v>890</v>
      </c>
      <c r="AP22" s="77"/>
      <c r="AQ22" s="79"/>
      <c r="AR22" s="79">
        <v>13</v>
      </c>
      <c r="AS22" s="26"/>
    </row>
    <row r="23" spans="1:45" ht="15.6" customHeight="1" x14ac:dyDescent="0.25">
      <c r="A23" s="91"/>
      <c r="B23" s="92"/>
      <c r="C23" s="93"/>
      <c r="D23" s="92"/>
      <c r="E23" s="93"/>
      <c r="F23" s="94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5"/>
      <c r="T23" s="96"/>
      <c r="U23" s="98"/>
      <c r="V23" s="99"/>
      <c r="W23" s="96"/>
      <c r="X23" s="100"/>
      <c r="Y23" s="101"/>
      <c r="Z23" s="96"/>
      <c r="AA23" s="98"/>
      <c r="AB23" s="99"/>
      <c r="AC23" s="96"/>
      <c r="AD23" s="100"/>
      <c r="AE23" s="101"/>
      <c r="AF23" s="96"/>
      <c r="AG23" s="98"/>
      <c r="AH23" s="99"/>
      <c r="AI23" s="96"/>
      <c r="AJ23" s="97"/>
      <c r="AK23" s="76"/>
      <c r="AL23" s="77">
        <v>900</v>
      </c>
      <c r="AM23" s="77"/>
      <c r="AN23" s="78" t="s">
        <v>11</v>
      </c>
      <c r="AO23" s="77">
        <f t="shared" si="0"/>
        <v>1090</v>
      </c>
      <c r="AP23" s="77"/>
      <c r="AQ23" s="79"/>
      <c r="AR23" s="79">
        <v>14</v>
      </c>
      <c r="AS23" s="26"/>
    </row>
    <row r="24" spans="1:45" ht="15.6" customHeight="1" x14ac:dyDescent="0.25">
      <c r="A24" s="91">
        <v>24</v>
      </c>
      <c r="B24" s="92"/>
      <c r="C24" s="93" t="s">
        <v>23</v>
      </c>
      <c r="D24" s="92"/>
      <c r="E24" s="93" t="s">
        <v>27</v>
      </c>
      <c r="F24" s="9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95"/>
      <c r="T24" s="96"/>
      <c r="U24" s="98"/>
      <c r="V24" s="99"/>
      <c r="W24" s="96"/>
      <c r="X24" s="100"/>
      <c r="Y24" s="101"/>
      <c r="Z24" s="96"/>
      <c r="AA24" s="98"/>
      <c r="AB24" s="99"/>
      <c r="AC24" s="96"/>
      <c r="AD24" s="100"/>
      <c r="AE24" s="101"/>
      <c r="AF24" s="96"/>
      <c r="AG24" s="98"/>
      <c r="AH24" s="99"/>
      <c r="AI24" s="96"/>
      <c r="AJ24" s="97"/>
      <c r="AK24" s="76"/>
      <c r="AL24" s="77">
        <v>1100</v>
      </c>
      <c r="AM24" s="77"/>
      <c r="AN24" s="78" t="s">
        <v>11</v>
      </c>
      <c r="AO24" s="77">
        <f t="shared" si="0"/>
        <v>1290</v>
      </c>
      <c r="AP24" s="77"/>
      <c r="AQ24" s="79"/>
      <c r="AR24" s="79">
        <v>15</v>
      </c>
      <c r="AS24" s="26"/>
    </row>
    <row r="25" spans="1:45" ht="15.6" customHeight="1" x14ac:dyDescent="0.25">
      <c r="A25" s="91"/>
      <c r="B25" s="92"/>
      <c r="C25" s="93"/>
      <c r="D25" s="92"/>
      <c r="E25" s="93"/>
      <c r="F25" s="94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  <c r="S25" s="95"/>
      <c r="T25" s="96"/>
      <c r="U25" s="98"/>
      <c r="V25" s="99"/>
      <c r="W25" s="96"/>
      <c r="X25" s="100"/>
      <c r="Y25" s="101"/>
      <c r="Z25" s="96"/>
      <c r="AA25" s="98"/>
      <c r="AB25" s="99"/>
      <c r="AC25" s="96"/>
      <c r="AD25" s="100"/>
      <c r="AE25" s="101"/>
      <c r="AF25" s="96"/>
      <c r="AG25" s="98"/>
      <c r="AH25" s="99"/>
      <c r="AI25" s="96"/>
      <c r="AJ25" s="97"/>
      <c r="AK25" s="76"/>
      <c r="AL25" s="77">
        <v>1300</v>
      </c>
      <c r="AM25" s="77"/>
      <c r="AN25" s="78" t="s">
        <v>11</v>
      </c>
      <c r="AO25" s="77">
        <f t="shared" si="0"/>
        <v>1490</v>
      </c>
      <c r="AP25" s="77"/>
      <c r="AQ25" s="79"/>
      <c r="AR25" s="79">
        <v>16</v>
      </c>
      <c r="AS25" s="26"/>
    </row>
    <row r="26" spans="1:45" ht="15.6" customHeight="1" x14ac:dyDescent="0.25">
      <c r="A26" s="91">
        <v>25</v>
      </c>
      <c r="B26" s="92"/>
      <c r="C26" s="93" t="s">
        <v>20</v>
      </c>
      <c r="D26" s="92"/>
      <c r="E26" s="93" t="s">
        <v>25</v>
      </c>
      <c r="F26" s="94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5"/>
      <c r="T26" s="96"/>
      <c r="U26" s="98"/>
      <c r="V26" s="99"/>
      <c r="W26" s="96"/>
      <c r="X26" s="100"/>
      <c r="Y26" s="101"/>
      <c r="Z26" s="96"/>
      <c r="AA26" s="98"/>
      <c r="AB26" s="99"/>
      <c r="AC26" s="96"/>
      <c r="AD26" s="100"/>
      <c r="AE26" s="101"/>
      <c r="AF26" s="96"/>
      <c r="AG26" s="98"/>
      <c r="AH26" s="99"/>
      <c r="AI26" s="96"/>
      <c r="AJ26" s="97"/>
      <c r="AK26" s="76"/>
      <c r="AL26" s="77">
        <v>1500</v>
      </c>
      <c r="AM26" s="77"/>
      <c r="AN26" s="78" t="s">
        <v>11</v>
      </c>
      <c r="AO26" s="77">
        <f t="shared" si="0"/>
        <v>1740</v>
      </c>
      <c r="AP26" s="77"/>
      <c r="AQ26" s="79"/>
      <c r="AR26" s="79">
        <v>17</v>
      </c>
      <c r="AS26" s="26"/>
    </row>
    <row r="27" spans="1:45" ht="15.6" customHeight="1" x14ac:dyDescent="0.25">
      <c r="A27" s="91"/>
      <c r="B27" s="92"/>
      <c r="C27" s="93"/>
      <c r="D27" s="92"/>
      <c r="E27" s="93"/>
      <c r="F27" s="94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  <c r="S27" s="95"/>
      <c r="T27" s="96"/>
      <c r="U27" s="98"/>
      <c r="V27" s="99"/>
      <c r="W27" s="96"/>
      <c r="X27" s="100"/>
      <c r="Y27" s="101"/>
      <c r="Z27" s="96"/>
      <c r="AA27" s="98"/>
      <c r="AB27" s="99"/>
      <c r="AC27" s="96"/>
      <c r="AD27" s="100"/>
      <c r="AE27" s="101"/>
      <c r="AF27" s="96"/>
      <c r="AG27" s="98"/>
      <c r="AH27" s="99"/>
      <c r="AI27" s="96"/>
      <c r="AJ27" s="97"/>
      <c r="AK27" s="76"/>
      <c r="AL27" s="77">
        <v>1750</v>
      </c>
      <c r="AM27" s="77"/>
      <c r="AN27" s="78" t="s">
        <v>11</v>
      </c>
      <c r="AO27" s="77">
        <f t="shared" si="0"/>
        <v>1990</v>
      </c>
      <c r="AP27" s="77"/>
      <c r="AQ27" s="79"/>
      <c r="AR27" s="79">
        <v>18</v>
      </c>
      <c r="AS27" s="26"/>
    </row>
    <row r="28" spans="1:45" ht="15.6" customHeight="1" x14ac:dyDescent="0.25">
      <c r="A28" s="91">
        <v>26</v>
      </c>
      <c r="B28" s="92"/>
      <c r="C28" s="93" t="s">
        <v>21</v>
      </c>
      <c r="D28" s="92"/>
      <c r="E28" s="93" t="s">
        <v>26</v>
      </c>
      <c r="F28" s="9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/>
      <c r="S28" s="95"/>
      <c r="T28" s="96"/>
      <c r="U28" s="98"/>
      <c r="V28" s="99"/>
      <c r="W28" s="96"/>
      <c r="X28" s="100"/>
      <c r="Y28" s="101"/>
      <c r="Z28" s="96"/>
      <c r="AA28" s="98"/>
      <c r="AB28" s="99"/>
      <c r="AC28" s="96"/>
      <c r="AD28" s="100"/>
      <c r="AE28" s="101"/>
      <c r="AF28" s="96"/>
      <c r="AG28" s="98"/>
      <c r="AH28" s="99"/>
      <c r="AI28" s="96"/>
      <c r="AJ28" s="97"/>
      <c r="AK28" s="76"/>
      <c r="AL28" s="77">
        <v>2000</v>
      </c>
      <c r="AM28" s="77"/>
      <c r="AN28" s="78" t="s">
        <v>11</v>
      </c>
      <c r="AO28" s="77">
        <f t="shared" si="0"/>
        <v>2240</v>
      </c>
      <c r="AP28" s="77"/>
      <c r="AQ28" s="79"/>
      <c r="AR28" s="79">
        <v>19</v>
      </c>
      <c r="AS28" s="26"/>
    </row>
    <row r="29" spans="1:45" ht="15.6" customHeight="1" x14ac:dyDescent="0.25">
      <c r="A29" s="91"/>
      <c r="B29" s="92"/>
      <c r="C29" s="93"/>
      <c r="D29" s="92"/>
      <c r="E29" s="93"/>
      <c r="F29" s="94"/>
      <c r="G29" s="95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5"/>
      <c r="T29" s="96"/>
      <c r="U29" s="98"/>
      <c r="V29" s="99"/>
      <c r="W29" s="96"/>
      <c r="X29" s="100"/>
      <c r="Y29" s="101"/>
      <c r="Z29" s="96"/>
      <c r="AA29" s="98"/>
      <c r="AB29" s="99"/>
      <c r="AC29" s="96"/>
      <c r="AD29" s="100"/>
      <c r="AE29" s="101"/>
      <c r="AF29" s="96"/>
      <c r="AG29" s="98"/>
      <c r="AH29" s="99"/>
      <c r="AI29" s="96"/>
      <c r="AJ29" s="97"/>
      <c r="AK29" s="76"/>
      <c r="AL29" s="77">
        <v>2250</v>
      </c>
      <c r="AM29" s="77"/>
      <c r="AN29" s="78" t="s">
        <v>11</v>
      </c>
      <c r="AO29" s="77">
        <f t="shared" si="0"/>
        <v>2490</v>
      </c>
      <c r="AP29" s="77"/>
      <c r="AQ29" s="79"/>
      <c r="AR29" s="79">
        <v>20</v>
      </c>
      <c r="AS29" s="26"/>
    </row>
    <row r="30" spans="1:45" ht="15.6" customHeight="1" x14ac:dyDescent="0.25">
      <c r="A30" s="91">
        <v>27</v>
      </c>
      <c r="B30" s="92"/>
      <c r="C30" s="93" t="s">
        <v>22</v>
      </c>
      <c r="D30" s="92"/>
      <c r="E30" s="93" t="s">
        <v>27</v>
      </c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7"/>
      <c r="S30" s="95"/>
      <c r="T30" s="96"/>
      <c r="U30" s="98"/>
      <c r="V30" s="99"/>
      <c r="W30" s="96"/>
      <c r="X30" s="100"/>
      <c r="Y30" s="101"/>
      <c r="Z30" s="96"/>
      <c r="AA30" s="98"/>
      <c r="AB30" s="99"/>
      <c r="AC30" s="96"/>
      <c r="AD30" s="100"/>
      <c r="AE30" s="101"/>
      <c r="AF30" s="96"/>
      <c r="AG30" s="98"/>
      <c r="AH30" s="99"/>
      <c r="AI30" s="96"/>
      <c r="AJ30" s="97"/>
      <c r="AK30" s="76"/>
      <c r="AL30" s="77">
        <v>2500</v>
      </c>
      <c r="AM30" s="77"/>
      <c r="AN30" s="78" t="s">
        <v>11</v>
      </c>
      <c r="AO30" s="77">
        <f t="shared" si="0"/>
        <v>2990</v>
      </c>
      <c r="AP30" s="77"/>
      <c r="AQ30" s="79"/>
      <c r="AR30" s="79">
        <v>21</v>
      </c>
      <c r="AS30" s="26"/>
    </row>
    <row r="31" spans="1:45" ht="15.6" customHeight="1" x14ac:dyDescent="0.25">
      <c r="A31" s="91"/>
      <c r="B31" s="92"/>
      <c r="C31" s="93"/>
      <c r="D31" s="92"/>
      <c r="E31" s="93"/>
      <c r="F31" s="94"/>
      <c r="G31" s="9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7"/>
      <c r="S31" s="95"/>
      <c r="T31" s="96"/>
      <c r="U31" s="98"/>
      <c r="V31" s="99"/>
      <c r="W31" s="96"/>
      <c r="X31" s="100"/>
      <c r="Y31" s="101"/>
      <c r="Z31" s="96"/>
      <c r="AA31" s="98"/>
      <c r="AB31" s="99"/>
      <c r="AC31" s="96"/>
      <c r="AD31" s="100"/>
      <c r="AE31" s="101"/>
      <c r="AF31" s="96"/>
      <c r="AG31" s="98"/>
      <c r="AH31" s="99"/>
      <c r="AI31" s="96"/>
      <c r="AJ31" s="97"/>
      <c r="AK31" s="76"/>
      <c r="AL31" s="77">
        <v>3000</v>
      </c>
      <c r="AM31" s="77"/>
      <c r="AN31" s="78" t="s">
        <v>11</v>
      </c>
      <c r="AO31" s="77">
        <f t="shared" si="0"/>
        <v>3490</v>
      </c>
      <c r="AP31" s="77"/>
      <c r="AQ31" s="79"/>
      <c r="AR31" s="79">
        <v>22</v>
      </c>
      <c r="AS31" s="26"/>
    </row>
    <row r="32" spans="1:45" ht="15.6" customHeight="1" x14ac:dyDescent="0.25">
      <c r="A32" s="91">
        <v>28</v>
      </c>
      <c r="B32" s="92"/>
      <c r="C32" s="93" t="s">
        <v>23</v>
      </c>
      <c r="D32" s="92"/>
      <c r="E32" s="93" t="s">
        <v>24</v>
      </c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95"/>
      <c r="T32" s="96"/>
      <c r="U32" s="98"/>
      <c r="V32" s="99"/>
      <c r="W32" s="96"/>
      <c r="X32" s="100"/>
      <c r="Y32" s="101"/>
      <c r="Z32" s="96"/>
      <c r="AA32" s="98"/>
      <c r="AB32" s="99"/>
      <c r="AC32" s="96"/>
      <c r="AD32" s="100"/>
      <c r="AE32" s="101"/>
      <c r="AF32" s="96"/>
      <c r="AG32" s="98"/>
      <c r="AH32" s="99"/>
      <c r="AI32" s="96"/>
      <c r="AJ32" s="97"/>
      <c r="AK32" s="76"/>
      <c r="AL32" s="77">
        <v>3500</v>
      </c>
      <c r="AM32" s="77"/>
      <c r="AN32" s="78" t="s">
        <v>11</v>
      </c>
      <c r="AO32" s="77">
        <f t="shared" si="0"/>
        <v>3990</v>
      </c>
      <c r="AP32" s="77"/>
      <c r="AQ32" s="79"/>
      <c r="AR32" s="79">
        <v>23</v>
      </c>
      <c r="AS32" s="26"/>
    </row>
    <row r="33" spans="1:45" ht="15.6" customHeight="1" thickBot="1" x14ac:dyDescent="0.3">
      <c r="A33" s="91"/>
      <c r="B33" s="92"/>
      <c r="C33" s="93"/>
      <c r="D33" s="92"/>
      <c r="E33" s="93"/>
      <c r="F33" s="94"/>
      <c r="G33" s="95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7"/>
      <c r="S33" s="95"/>
      <c r="T33" s="96"/>
      <c r="U33" s="98"/>
      <c r="V33" s="99"/>
      <c r="W33" s="96"/>
      <c r="X33" s="100"/>
      <c r="Y33" s="101"/>
      <c r="Z33" s="96"/>
      <c r="AA33" s="98"/>
      <c r="AB33" s="99"/>
      <c r="AC33" s="96"/>
      <c r="AD33" s="100"/>
      <c r="AE33" s="101"/>
      <c r="AF33" s="96"/>
      <c r="AG33" s="98"/>
      <c r="AH33" s="99"/>
      <c r="AI33" s="96"/>
      <c r="AJ33" s="97"/>
      <c r="AK33" s="76"/>
      <c r="AL33" s="102">
        <v>4000</v>
      </c>
      <c r="AM33" s="102"/>
      <c r="AN33" s="103" t="s">
        <v>18</v>
      </c>
      <c r="AO33" s="102"/>
      <c r="AP33" s="102"/>
      <c r="AQ33" s="104"/>
      <c r="AR33" s="104">
        <v>24</v>
      </c>
      <c r="AS33" s="105"/>
    </row>
    <row r="34" spans="1:45" ht="15.6" customHeight="1" thickTop="1" thickBot="1" x14ac:dyDescent="0.3">
      <c r="A34" s="91">
        <v>29</v>
      </c>
      <c r="B34" s="92"/>
      <c r="C34" s="93" t="s">
        <v>20</v>
      </c>
      <c r="D34" s="92"/>
      <c r="E34" s="93" t="s">
        <v>26</v>
      </c>
      <c r="F34" s="94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/>
      <c r="S34" s="95"/>
      <c r="T34" s="96"/>
      <c r="U34" s="98"/>
      <c r="V34" s="99"/>
      <c r="W34" s="96"/>
      <c r="X34" s="100"/>
      <c r="Y34" s="101"/>
      <c r="Z34" s="96"/>
      <c r="AA34" s="98"/>
      <c r="AB34" s="99"/>
      <c r="AC34" s="96"/>
      <c r="AD34" s="100"/>
      <c r="AE34" s="101"/>
      <c r="AF34" s="96"/>
      <c r="AG34" s="98"/>
      <c r="AH34" s="99"/>
      <c r="AI34" s="96"/>
      <c r="AJ34" s="97"/>
      <c r="AK34" s="76"/>
      <c r="AL34" s="106" t="s">
        <v>19</v>
      </c>
      <c r="AM34" s="107"/>
      <c r="AN34" s="107"/>
      <c r="AO34" s="107"/>
      <c r="AP34" s="107"/>
      <c r="AQ34" s="107"/>
      <c r="AR34" s="107"/>
      <c r="AS34" s="108"/>
    </row>
    <row r="35" spans="1:45" ht="15.6" customHeight="1" x14ac:dyDescent="0.25">
      <c r="A35" s="91"/>
      <c r="B35" s="92"/>
      <c r="C35" s="93"/>
      <c r="D35" s="92"/>
      <c r="E35" s="93"/>
      <c r="F35" s="94"/>
      <c r="G35" s="95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S35" s="95"/>
      <c r="T35" s="96"/>
      <c r="U35" s="98"/>
      <c r="V35" s="99"/>
      <c r="W35" s="96"/>
      <c r="X35" s="100"/>
      <c r="Y35" s="101"/>
      <c r="Z35" s="96"/>
      <c r="AA35" s="98"/>
      <c r="AB35" s="99"/>
      <c r="AC35" s="96"/>
      <c r="AD35" s="100"/>
      <c r="AE35" s="101"/>
      <c r="AF35" s="96"/>
      <c r="AG35" s="98"/>
      <c r="AH35" s="99"/>
      <c r="AI35" s="96"/>
      <c r="AJ35" s="97"/>
      <c r="AK35" s="76"/>
      <c r="AL35" s="109"/>
      <c r="AM35" s="110"/>
      <c r="AN35" s="111"/>
      <c r="AO35" s="112"/>
      <c r="AP35" s="113"/>
      <c r="AQ35" s="111"/>
      <c r="AR35" s="111"/>
      <c r="AS35" s="114"/>
    </row>
    <row r="36" spans="1:45" ht="15.6" customHeight="1" x14ac:dyDescent="0.25">
      <c r="A36" s="115">
        <v>30</v>
      </c>
      <c r="B36" s="116"/>
      <c r="C36" s="93" t="s">
        <v>21</v>
      </c>
      <c r="D36" s="92"/>
      <c r="E36" s="117" t="s">
        <v>27</v>
      </c>
      <c r="F36" s="118"/>
      <c r="G36" s="119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1"/>
      <c r="S36" s="119"/>
      <c r="T36" s="120"/>
      <c r="U36" s="122"/>
      <c r="V36" s="123"/>
      <c r="W36" s="120"/>
      <c r="X36" s="124"/>
      <c r="Y36" s="125"/>
      <c r="Z36" s="120"/>
      <c r="AA36" s="122"/>
      <c r="AB36" s="123"/>
      <c r="AC36" s="120"/>
      <c r="AD36" s="124"/>
      <c r="AE36" s="125"/>
      <c r="AF36" s="120"/>
      <c r="AG36" s="122"/>
      <c r="AH36" s="123"/>
      <c r="AI36" s="120"/>
      <c r="AJ36" s="121"/>
      <c r="AK36" s="76"/>
      <c r="AL36" s="109"/>
      <c r="AM36" s="110"/>
      <c r="AN36" s="111"/>
      <c r="AO36" s="112"/>
      <c r="AP36" s="113"/>
      <c r="AQ36" s="111"/>
      <c r="AR36" s="111"/>
      <c r="AS36" s="114"/>
    </row>
    <row r="37" spans="1:45" ht="15.6" customHeight="1" x14ac:dyDescent="0.25">
      <c r="A37" s="126"/>
      <c r="B37" s="127"/>
      <c r="C37" s="93"/>
      <c r="D37" s="92"/>
      <c r="E37" s="128"/>
      <c r="F37" s="129"/>
      <c r="G37" s="130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2"/>
      <c r="S37" s="130"/>
      <c r="T37" s="131"/>
      <c r="U37" s="133"/>
      <c r="V37" s="134"/>
      <c r="W37" s="131"/>
      <c r="X37" s="135"/>
      <c r="Y37" s="136"/>
      <c r="Z37" s="131"/>
      <c r="AA37" s="133"/>
      <c r="AB37" s="134"/>
      <c r="AC37" s="131"/>
      <c r="AD37" s="135"/>
      <c r="AE37" s="136"/>
      <c r="AF37" s="131"/>
      <c r="AG37" s="133"/>
      <c r="AH37" s="134"/>
      <c r="AI37" s="131"/>
      <c r="AJ37" s="132"/>
      <c r="AK37" s="76"/>
      <c r="AL37" s="109"/>
      <c r="AM37" s="110"/>
      <c r="AN37" s="111"/>
      <c r="AO37" s="112"/>
      <c r="AP37" s="113"/>
      <c r="AQ37" s="111"/>
      <c r="AR37" s="111"/>
      <c r="AS37" s="114"/>
    </row>
    <row r="38" spans="1:45" ht="15.6" customHeight="1" x14ac:dyDescent="0.25">
      <c r="A38" s="115">
        <v>31</v>
      </c>
      <c r="B38" s="116"/>
      <c r="C38" s="93" t="s">
        <v>22</v>
      </c>
      <c r="D38" s="92"/>
      <c r="E38" s="117" t="s">
        <v>24</v>
      </c>
      <c r="F38" s="118"/>
      <c r="G38" s="119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1"/>
      <c r="S38" s="119"/>
      <c r="T38" s="120"/>
      <c r="U38" s="122"/>
      <c r="V38" s="123"/>
      <c r="W38" s="120"/>
      <c r="X38" s="124"/>
      <c r="Y38" s="125"/>
      <c r="Z38" s="120"/>
      <c r="AA38" s="122"/>
      <c r="AB38" s="123"/>
      <c r="AC38" s="120"/>
      <c r="AD38" s="124"/>
      <c r="AE38" s="125"/>
      <c r="AF38" s="120"/>
      <c r="AG38" s="122"/>
      <c r="AH38" s="123"/>
      <c r="AI38" s="120"/>
      <c r="AJ38" s="121"/>
      <c r="AK38" s="76"/>
      <c r="AL38" s="109"/>
      <c r="AM38" s="111"/>
      <c r="AN38" s="111"/>
      <c r="AO38" s="112"/>
      <c r="AP38" s="113"/>
      <c r="AQ38" s="111"/>
      <c r="AR38" s="111"/>
      <c r="AS38" s="114"/>
    </row>
    <row r="39" spans="1:45" ht="15.6" customHeight="1" x14ac:dyDescent="0.25">
      <c r="A39" s="126"/>
      <c r="B39" s="127"/>
      <c r="C39" s="93"/>
      <c r="D39" s="92"/>
      <c r="E39" s="128"/>
      <c r="F39" s="129"/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S39" s="130"/>
      <c r="T39" s="131"/>
      <c r="U39" s="133"/>
      <c r="V39" s="134"/>
      <c r="W39" s="131"/>
      <c r="X39" s="135"/>
      <c r="Y39" s="136"/>
      <c r="Z39" s="131"/>
      <c r="AA39" s="133"/>
      <c r="AB39" s="134"/>
      <c r="AC39" s="131"/>
      <c r="AD39" s="135"/>
      <c r="AE39" s="136"/>
      <c r="AF39" s="131"/>
      <c r="AG39" s="133"/>
      <c r="AH39" s="134"/>
      <c r="AI39" s="131"/>
      <c r="AJ39" s="132"/>
      <c r="AK39" s="76"/>
      <c r="AL39" s="109"/>
      <c r="AM39" s="111"/>
      <c r="AN39" s="111"/>
      <c r="AO39" s="112"/>
      <c r="AP39" s="113"/>
      <c r="AQ39" s="111"/>
      <c r="AR39" s="111"/>
      <c r="AS39" s="114"/>
    </row>
    <row r="40" spans="1:45" ht="15.6" customHeight="1" x14ac:dyDescent="0.25">
      <c r="A40" s="115">
        <v>32</v>
      </c>
      <c r="B40" s="116"/>
      <c r="C40" s="93" t="s">
        <v>23</v>
      </c>
      <c r="D40" s="92"/>
      <c r="E40" s="117" t="s">
        <v>25</v>
      </c>
      <c r="F40" s="118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1"/>
      <c r="S40" s="119"/>
      <c r="T40" s="120"/>
      <c r="U40" s="122"/>
      <c r="V40" s="123"/>
      <c r="W40" s="120"/>
      <c r="X40" s="124"/>
      <c r="Y40" s="125"/>
      <c r="Z40" s="120"/>
      <c r="AA40" s="122"/>
      <c r="AB40" s="123"/>
      <c r="AC40" s="120"/>
      <c r="AD40" s="124"/>
      <c r="AE40" s="125"/>
      <c r="AF40" s="120"/>
      <c r="AG40" s="122"/>
      <c r="AH40" s="123"/>
      <c r="AI40" s="120"/>
      <c r="AJ40" s="121"/>
      <c r="AK40" s="76"/>
      <c r="AL40" s="109"/>
      <c r="AM40" s="111"/>
      <c r="AN40" s="111"/>
      <c r="AO40" s="112"/>
      <c r="AP40" s="113"/>
      <c r="AQ40" s="111"/>
      <c r="AR40" s="111"/>
      <c r="AS40" s="114"/>
    </row>
    <row r="41" spans="1:45" ht="15.6" customHeight="1" x14ac:dyDescent="0.25">
      <c r="A41" s="126"/>
      <c r="B41" s="127"/>
      <c r="C41" s="93"/>
      <c r="D41" s="92"/>
      <c r="E41" s="128"/>
      <c r="F41" s="129"/>
      <c r="G41" s="130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2"/>
      <c r="S41" s="130"/>
      <c r="T41" s="131"/>
      <c r="U41" s="133"/>
      <c r="V41" s="134"/>
      <c r="W41" s="131"/>
      <c r="X41" s="135"/>
      <c r="Y41" s="136"/>
      <c r="Z41" s="131"/>
      <c r="AA41" s="133"/>
      <c r="AB41" s="134"/>
      <c r="AC41" s="131"/>
      <c r="AD41" s="135"/>
      <c r="AE41" s="136"/>
      <c r="AF41" s="131"/>
      <c r="AG41" s="133"/>
      <c r="AH41" s="134"/>
      <c r="AI41" s="131"/>
      <c r="AJ41" s="132"/>
      <c r="AK41" s="76"/>
      <c r="AL41" s="109"/>
      <c r="AM41" s="111"/>
      <c r="AN41" s="111"/>
      <c r="AO41" s="112"/>
      <c r="AP41" s="113"/>
      <c r="AQ41" s="111"/>
      <c r="AR41" s="111"/>
      <c r="AS41" s="114"/>
    </row>
    <row r="42" spans="1:45" ht="15.6" customHeight="1" x14ac:dyDescent="0.25">
      <c r="A42" s="137"/>
      <c r="B42" s="138"/>
      <c r="C42" s="139"/>
      <c r="D42" s="140"/>
      <c r="E42" s="141"/>
      <c r="F42" s="142"/>
      <c r="G42" s="119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19"/>
      <c r="T42" s="120"/>
      <c r="U42" s="122"/>
      <c r="V42" s="123"/>
      <c r="W42" s="120"/>
      <c r="X42" s="124"/>
      <c r="Y42" s="125"/>
      <c r="Z42" s="120"/>
      <c r="AA42" s="122"/>
      <c r="AB42" s="123"/>
      <c r="AC42" s="120"/>
      <c r="AD42" s="124"/>
      <c r="AE42" s="125"/>
      <c r="AF42" s="120"/>
      <c r="AG42" s="122"/>
      <c r="AH42" s="123"/>
      <c r="AI42" s="120"/>
      <c r="AJ42" s="121"/>
      <c r="AK42" s="76"/>
      <c r="AL42" s="109"/>
      <c r="AM42" s="111"/>
      <c r="AN42" s="111"/>
      <c r="AO42" s="112"/>
      <c r="AP42" s="113"/>
      <c r="AQ42" s="111"/>
      <c r="AR42" s="111"/>
      <c r="AS42" s="114"/>
    </row>
    <row r="43" spans="1:45" ht="15.6" customHeight="1" x14ac:dyDescent="0.25">
      <c r="A43" s="143"/>
      <c r="B43" s="144"/>
      <c r="C43" s="139"/>
      <c r="D43" s="140"/>
      <c r="E43" s="145"/>
      <c r="F43" s="146"/>
      <c r="G43" s="130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2"/>
      <c r="S43" s="130"/>
      <c r="T43" s="131"/>
      <c r="U43" s="133"/>
      <c r="V43" s="134"/>
      <c r="W43" s="131"/>
      <c r="X43" s="135"/>
      <c r="Y43" s="136"/>
      <c r="Z43" s="131"/>
      <c r="AA43" s="133"/>
      <c r="AB43" s="134"/>
      <c r="AC43" s="131"/>
      <c r="AD43" s="135"/>
      <c r="AE43" s="136"/>
      <c r="AF43" s="131"/>
      <c r="AG43" s="133"/>
      <c r="AH43" s="134"/>
      <c r="AI43" s="131"/>
      <c r="AJ43" s="132"/>
      <c r="AK43" s="76"/>
      <c r="AL43" s="109"/>
      <c r="AM43" s="111"/>
      <c r="AN43" s="111"/>
      <c r="AO43" s="112"/>
      <c r="AP43" s="113"/>
      <c r="AQ43" s="111"/>
      <c r="AR43" s="111"/>
      <c r="AS43" s="114"/>
    </row>
    <row r="44" spans="1:45" ht="15.6" customHeight="1" x14ac:dyDescent="0.25">
      <c r="A44" s="137"/>
      <c r="B44" s="138"/>
      <c r="C44" s="147"/>
      <c r="D44" s="138"/>
      <c r="E44" s="147"/>
      <c r="F44" s="148"/>
      <c r="G44" s="119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1"/>
      <c r="S44" s="119"/>
      <c r="T44" s="120"/>
      <c r="U44" s="122"/>
      <c r="V44" s="123"/>
      <c r="W44" s="120"/>
      <c r="X44" s="124"/>
      <c r="Y44" s="125"/>
      <c r="Z44" s="120"/>
      <c r="AA44" s="122"/>
      <c r="AB44" s="123"/>
      <c r="AC44" s="120"/>
      <c r="AD44" s="124"/>
      <c r="AE44" s="125"/>
      <c r="AF44" s="120"/>
      <c r="AG44" s="122"/>
      <c r="AH44" s="123"/>
      <c r="AI44" s="120"/>
      <c r="AJ44" s="121"/>
      <c r="AK44" s="76"/>
      <c r="AL44" s="109"/>
      <c r="AM44" s="111"/>
      <c r="AN44" s="111"/>
      <c r="AO44" s="112"/>
      <c r="AP44" s="113"/>
      <c r="AQ44" s="111"/>
      <c r="AR44" s="111"/>
      <c r="AS44" s="114"/>
    </row>
    <row r="45" spans="1:45" ht="15.6" customHeight="1" thickBot="1" x14ac:dyDescent="0.3">
      <c r="A45" s="149"/>
      <c r="B45" s="150"/>
      <c r="C45" s="151"/>
      <c r="D45" s="150"/>
      <c r="E45" s="151"/>
      <c r="F45" s="152"/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5"/>
      <c r="S45" s="153"/>
      <c r="T45" s="154"/>
      <c r="U45" s="156"/>
      <c r="V45" s="157"/>
      <c r="W45" s="154"/>
      <c r="X45" s="158"/>
      <c r="Y45" s="159"/>
      <c r="Z45" s="154"/>
      <c r="AA45" s="156"/>
      <c r="AB45" s="157"/>
      <c r="AC45" s="154"/>
      <c r="AD45" s="158"/>
      <c r="AE45" s="159"/>
      <c r="AF45" s="154"/>
      <c r="AG45" s="156"/>
      <c r="AH45" s="157"/>
      <c r="AI45" s="154"/>
      <c r="AJ45" s="155"/>
      <c r="AK45" s="76"/>
      <c r="AL45" s="109"/>
      <c r="AM45" s="111"/>
      <c r="AN45" s="111"/>
      <c r="AO45" s="112"/>
      <c r="AP45" s="113"/>
      <c r="AQ45" s="111"/>
      <c r="AR45" s="111"/>
      <c r="AS45" s="114"/>
    </row>
    <row r="46" spans="1:45" ht="15.6" customHeight="1" x14ac:dyDescent="0.25">
      <c r="A46" s="160" t="str">
        <f>[1]MsgIndex!A245 &amp; " IMP"</f>
        <v>總計 IMP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2"/>
      <c r="AE46" s="163"/>
      <c r="AF46" s="164"/>
      <c r="AG46" s="165"/>
      <c r="AH46" s="166"/>
      <c r="AI46" s="164"/>
      <c r="AJ46" s="167"/>
      <c r="AK46" s="76"/>
      <c r="AL46" s="109"/>
      <c r="AM46" s="111"/>
      <c r="AN46" s="111"/>
      <c r="AO46" s="112"/>
      <c r="AP46" s="113"/>
      <c r="AQ46" s="111"/>
      <c r="AR46" s="111"/>
      <c r="AS46" s="114"/>
    </row>
    <row r="47" spans="1:45" ht="15.6" customHeight="1" x14ac:dyDescent="0.2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1"/>
      <c r="AF47" s="172"/>
      <c r="AG47" s="173"/>
      <c r="AH47" s="174"/>
      <c r="AI47" s="172"/>
      <c r="AJ47" s="175"/>
      <c r="AK47" s="76"/>
      <c r="AL47" s="109"/>
      <c r="AM47" s="111"/>
      <c r="AN47" s="111"/>
      <c r="AO47" s="112"/>
      <c r="AP47" s="113"/>
      <c r="AQ47" s="111"/>
      <c r="AR47" s="111"/>
      <c r="AS47" s="114"/>
    </row>
    <row r="48" spans="1:45" ht="15.6" customHeight="1" thickBot="1" x14ac:dyDescent="0.3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8"/>
      <c r="AE48" s="179"/>
      <c r="AF48" s="180"/>
      <c r="AG48" s="181"/>
      <c r="AH48" s="182"/>
      <c r="AI48" s="180"/>
      <c r="AJ48" s="183"/>
      <c r="AK48" s="76"/>
      <c r="AL48" s="109"/>
      <c r="AM48" s="111"/>
      <c r="AN48" s="111"/>
      <c r="AO48" s="112"/>
      <c r="AP48" s="113"/>
      <c r="AQ48" s="111"/>
      <c r="AR48" s="111"/>
      <c r="AS48" s="114"/>
    </row>
    <row r="49" spans="1:45" ht="15.6" customHeight="1" thickTop="1" x14ac:dyDescent="0.25">
      <c r="A49" s="184" t="str">
        <f>[1]MsgIndex!A255</f>
        <v>結果</v>
      </c>
      <c r="B49" s="185"/>
      <c r="C49" s="185"/>
      <c r="D49" s="185"/>
      <c r="E49" s="185"/>
      <c r="F49" s="186"/>
      <c r="G49" s="187"/>
      <c r="H49" s="188"/>
      <c r="I49" s="188"/>
      <c r="J49" s="188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90"/>
      <c r="V49" s="187"/>
      <c r="W49" s="188"/>
      <c r="X49" s="188"/>
      <c r="Y49" s="188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1"/>
      <c r="AK49" s="192"/>
      <c r="AL49" s="109"/>
      <c r="AM49" s="111"/>
      <c r="AN49" s="111"/>
      <c r="AO49" s="112"/>
      <c r="AP49" s="113"/>
      <c r="AQ49" s="110"/>
      <c r="AR49" s="110"/>
      <c r="AS49" s="193"/>
    </row>
    <row r="50" spans="1:45" ht="15.6" customHeight="1" x14ac:dyDescent="0.25">
      <c r="A50" s="194"/>
      <c r="B50" s="195"/>
      <c r="C50" s="195"/>
      <c r="D50" s="195"/>
      <c r="E50" s="195"/>
      <c r="F50" s="196"/>
      <c r="G50" s="197"/>
      <c r="H50" s="198"/>
      <c r="I50" s="198"/>
      <c r="J50" s="198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200"/>
      <c r="V50" s="197"/>
      <c r="W50" s="198"/>
      <c r="X50" s="198"/>
      <c r="Y50" s="198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201"/>
      <c r="AK50" s="192"/>
      <c r="AL50" s="109"/>
      <c r="AM50" s="111"/>
      <c r="AN50" s="111"/>
      <c r="AO50" s="112"/>
      <c r="AP50" s="113"/>
      <c r="AQ50" s="111"/>
      <c r="AR50" s="111"/>
      <c r="AS50" s="114"/>
    </row>
    <row r="51" spans="1:45" ht="15.6" customHeight="1" thickBot="1" x14ac:dyDescent="0.3">
      <c r="A51" s="202"/>
      <c r="B51" s="203"/>
      <c r="C51" s="203"/>
      <c r="D51" s="203"/>
      <c r="E51" s="203"/>
      <c r="F51" s="204"/>
      <c r="G51" s="205"/>
      <c r="H51" s="206"/>
      <c r="I51" s="206"/>
      <c r="J51" s="206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8"/>
      <c r="V51" s="205"/>
      <c r="W51" s="206"/>
      <c r="X51" s="206"/>
      <c r="Y51" s="206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9"/>
      <c r="AK51" s="192"/>
      <c r="AL51" s="109"/>
      <c r="AM51" s="111"/>
      <c r="AN51" s="111"/>
      <c r="AO51" s="112"/>
      <c r="AP51" s="113"/>
      <c r="AQ51" s="110"/>
      <c r="AR51" s="111"/>
      <c r="AS51" s="114"/>
    </row>
    <row r="52" spans="1:45" ht="15.6" customHeight="1" x14ac:dyDescent="0.25">
      <c r="A52" s="210" t="str">
        <f>[1]MsgIndex!A256</f>
        <v>一圈IMP</v>
      </c>
      <c r="B52" s="211"/>
      <c r="C52" s="211"/>
      <c r="D52" s="211"/>
      <c r="E52" s="211"/>
      <c r="F52" s="212"/>
      <c r="G52" s="213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7"/>
      <c r="V52" s="213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214"/>
      <c r="AK52" s="192"/>
      <c r="AL52" s="109"/>
      <c r="AM52" s="111"/>
      <c r="AN52" s="111"/>
      <c r="AO52" s="112"/>
      <c r="AP52" s="113"/>
      <c r="AQ52" s="111"/>
      <c r="AR52" s="111"/>
      <c r="AS52" s="114"/>
    </row>
    <row r="53" spans="1:45" ht="15.6" customHeight="1" x14ac:dyDescent="0.25">
      <c r="A53" s="194"/>
      <c r="B53" s="195"/>
      <c r="C53" s="195"/>
      <c r="D53" s="195"/>
      <c r="E53" s="195"/>
      <c r="F53" s="196"/>
      <c r="G53" s="215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5"/>
      <c r="V53" s="215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216"/>
      <c r="AK53" s="192"/>
      <c r="AL53" s="109"/>
      <c r="AM53" s="111"/>
      <c r="AN53" s="111"/>
      <c r="AO53" s="112"/>
      <c r="AP53" s="113"/>
      <c r="AQ53" s="110"/>
      <c r="AR53" s="111"/>
      <c r="AS53" s="114"/>
    </row>
    <row r="54" spans="1:45" ht="15.6" customHeight="1" thickBot="1" x14ac:dyDescent="0.3">
      <c r="A54" s="202"/>
      <c r="B54" s="203"/>
      <c r="C54" s="203"/>
      <c r="D54" s="203"/>
      <c r="E54" s="203"/>
      <c r="F54" s="204"/>
      <c r="G54" s="153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5"/>
      <c r="V54" s="153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217"/>
      <c r="AK54" s="192"/>
      <c r="AL54" s="109"/>
      <c r="AM54" s="111"/>
      <c r="AN54" s="111"/>
      <c r="AO54" s="112"/>
      <c r="AP54" s="113"/>
      <c r="AQ54" s="110"/>
      <c r="AR54" s="111"/>
      <c r="AS54" s="114"/>
    </row>
    <row r="55" spans="1:45" ht="15.6" customHeight="1" x14ac:dyDescent="0.25">
      <c r="A55" s="210" t="str">
        <f>[1]MsgIndex!A257</f>
        <v>二圈IMP</v>
      </c>
      <c r="B55" s="211"/>
      <c r="C55" s="211"/>
      <c r="D55" s="211"/>
      <c r="E55" s="211"/>
      <c r="F55" s="212"/>
      <c r="G55" s="213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7"/>
      <c r="V55" s="213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214"/>
      <c r="AK55" s="192"/>
      <c r="AL55" s="109"/>
      <c r="AM55" s="111"/>
      <c r="AN55" s="111"/>
      <c r="AO55" s="112"/>
      <c r="AP55" s="113"/>
      <c r="AQ55" s="110"/>
      <c r="AR55" s="111"/>
      <c r="AS55" s="114"/>
    </row>
    <row r="56" spans="1:45" ht="15.6" customHeight="1" x14ac:dyDescent="0.25">
      <c r="A56" s="194"/>
      <c r="B56" s="195"/>
      <c r="C56" s="195"/>
      <c r="D56" s="195"/>
      <c r="E56" s="195"/>
      <c r="F56" s="196"/>
      <c r="G56" s="215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5"/>
      <c r="V56" s="215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216"/>
      <c r="AK56" s="192"/>
      <c r="AL56" s="109"/>
      <c r="AM56" s="111"/>
      <c r="AN56" s="111"/>
      <c r="AO56" s="112"/>
      <c r="AP56" s="113"/>
      <c r="AQ56" s="110"/>
      <c r="AR56" s="111"/>
      <c r="AS56" s="114"/>
    </row>
    <row r="57" spans="1:45" ht="15.6" customHeight="1" thickBot="1" x14ac:dyDescent="0.3">
      <c r="A57" s="202"/>
      <c r="B57" s="203"/>
      <c r="C57" s="203"/>
      <c r="D57" s="203"/>
      <c r="E57" s="203"/>
      <c r="F57" s="204"/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5"/>
      <c r="V57" s="153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217"/>
      <c r="AK57" s="192"/>
      <c r="AL57" s="109"/>
      <c r="AM57" s="111"/>
      <c r="AN57" s="111"/>
      <c r="AO57" s="112"/>
      <c r="AP57" s="113"/>
      <c r="AQ57" s="111"/>
      <c r="AR57" s="111"/>
      <c r="AS57" s="114"/>
    </row>
    <row r="58" spans="1:45" ht="15.6" customHeight="1" x14ac:dyDescent="0.25">
      <c r="A58" s="210" t="str">
        <f>[1]MsgIndex!A258</f>
        <v>合計IMP</v>
      </c>
      <c r="B58" s="211"/>
      <c r="C58" s="211"/>
      <c r="D58" s="211"/>
      <c r="E58" s="211"/>
      <c r="F58" s="212"/>
      <c r="G58" s="21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7"/>
      <c r="V58" s="213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218"/>
      <c r="AK58" s="192"/>
      <c r="AL58" s="109"/>
      <c r="AM58" s="111"/>
      <c r="AN58" s="111"/>
      <c r="AO58" s="112"/>
      <c r="AP58" s="113"/>
      <c r="AQ58" s="111"/>
      <c r="AR58" s="111"/>
      <c r="AS58" s="114"/>
    </row>
    <row r="59" spans="1:45" ht="15.6" customHeight="1" x14ac:dyDescent="0.25">
      <c r="A59" s="194"/>
      <c r="B59" s="195"/>
      <c r="C59" s="195"/>
      <c r="D59" s="195"/>
      <c r="E59" s="195"/>
      <c r="F59" s="196"/>
      <c r="G59" s="215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5"/>
      <c r="V59" s="215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219"/>
      <c r="AK59" s="192"/>
      <c r="AL59" s="109"/>
      <c r="AM59" s="111"/>
      <c r="AN59" s="111"/>
      <c r="AO59" s="112"/>
      <c r="AP59" s="113"/>
      <c r="AQ59" s="111"/>
      <c r="AR59" s="111"/>
      <c r="AS59" s="114"/>
    </row>
    <row r="60" spans="1:45" ht="15.6" customHeight="1" thickBot="1" x14ac:dyDescent="0.3">
      <c r="A60" s="202"/>
      <c r="B60" s="203"/>
      <c r="C60" s="203"/>
      <c r="D60" s="203"/>
      <c r="E60" s="203"/>
      <c r="F60" s="204"/>
      <c r="G60" s="153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5"/>
      <c r="V60" s="153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220"/>
      <c r="AK60" s="192"/>
      <c r="AL60" s="109"/>
      <c r="AM60" s="111"/>
      <c r="AN60" s="111"/>
      <c r="AO60" s="112"/>
      <c r="AP60" s="113"/>
      <c r="AQ60" s="111"/>
      <c r="AR60" s="111"/>
      <c r="AS60" s="114"/>
    </row>
    <row r="61" spans="1:45" ht="15" customHeight="1" x14ac:dyDescent="0.25">
      <c r="A61" s="210" t="str">
        <f>[1]MsgIndex!A259</f>
        <v>此場VP</v>
      </c>
      <c r="B61" s="211"/>
      <c r="C61" s="211"/>
      <c r="D61" s="211"/>
      <c r="E61" s="211"/>
      <c r="F61" s="212"/>
      <c r="G61" s="221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3"/>
      <c r="T61" s="222"/>
      <c r="U61" s="224"/>
      <c r="V61" s="222"/>
      <c r="W61" s="222"/>
      <c r="X61" s="222"/>
      <c r="Y61" s="222"/>
      <c r="Z61" s="222"/>
      <c r="AA61" s="222"/>
      <c r="AB61" s="222"/>
      <c r="AC61" s="222"/>
      <c r="AD61" s="222"/>
      <c r="AE61" s="223"/>
      <c r="AF61" s="222"/>
      <c r="AG61" s="222"/>
      <c r="AH61" s="222"/>
      <c r="AI61" s="222"/>
      <c r="AJ61" s="218"/>
      <c r="AK61" s="192"/>
      <c r="AL61" s="109"/>
      <c r="AM61" s="111"/>
      <c r="AN61" s="111"/>
      <c r="AO61" s="112"/>
      <c r="AP61" s="113"/>
      <c r="AQ61" s="111"/>
      <c r="AR61" s="111"/>
      <c r="AS61" s="114"/>
    </row>
    <row r="62" spans="1:45" ht="15" customHeight="1" x14ac:dyDescent="0.25">
      <c r="A62" s="194"/>
      <c r="B62" s="195"/>
      <c r="C62" s="195"/>
      <c r="D62" s="195"/>
      <c r="E62" s="195"/>
      <c r="F62" s="196"/>
      <c r="G62" s="225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7"/>
      <c r="T62" s="226"/>
      <c r="U62" s="228"/>
      <c r="V62" s="226"/>
      <c r="W62" s="226"/>
      <c r="X62" s="226"/>
      <c r="Y62" s="226"/>
      <c r="Z62" s="226"/>
      <c r="AA62" s="226"/>
      <c r="AB62" s="226"/>
      <c r="AC62" s="226"/>
      <c r="AD62" s="226"/>
      <c r="AE62" s="227"/>
      <c r="AF62" s="226"/>
      <c r="AG62" s="226"/>
      <c r="AH62" s="226"/>
      <c r="AI62" s="226"/>
      <c r="AJ62" s="219"/>
      <c r="AK62" s="192"/>
      <c r="AL62" s="109"/>
      <c r="AM62" s="111"/>
      <c r="AN62" s="111"/>
      <c r="AO62" s="112"/>
      <c r="AP62" s="113"/>
      <c r="AQ62" s="111"/>
      <c r="AR62" s="111"/>
      <c r="AS62" s="114"/>
    </row>
    <row r="63" spans="1:45" ht="15" customHeight="1" thickBot="1" x14ac:dyDescent="0.3">
      <c r="A63" s="202"/>
      <c r="B63" s="203"/>
      <c r="C63" s="203"/>
      <c r="D63" s="203"/>
      <c r="E63" s="203"/>
      <c r="F63" s="204"/>
      <c r="G63" s="229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1"/>
      <c r="T63" s="230"/>
      <c r="U63" s="232"/>
      <c r="V63" s="230"/>
      <c r="W63" s="230"/>
      <c r="X63" s="230"/>
      <c r="Y63" s="230"/>
      <c r="Z63" s="230"/>
      <c r="AA63" s="230"/>
      <c r="AB63" s="230"/>
      <c r="AC63" s="230"/>
      <c r="AD63" s="230"/>
      <c r="AE63" s="231"/>
      <c r="AF63" s="230"/>
      <c r="AG63" s="230"/>
      <c r="AH63" s="230"/>
      <c r="AI63" s="230"/>
      <c r="AJ63" s="220"/>
      <c r="AK63" s="192"/>
      <c r="AL63" s="109"/>
      <c r="AM63" s="111"/>
      <c r="AN63" s="111"/>
      <c r="AO63" s="112"/>
      <c r="AP63" s="113"/>
      <c r="AQ63" s="111"/>
      <c r="AR63" s="111"/>
      <c r="AS63" s="114"/>
    </row>
    <row r="64" spans="1:45" ht="15" customHeight="1" x14ac:dyDescent="0.25">
      <c r="A64" s="194" t="str">
        <f>[1]MsgIndex!A260</f>
        <v>簽名</v>
      </c>
      <c r="B64" s="195"/>
      <c r="C64" s="195"/>
      <c r="D64" s="195"/>
      <c r="E64" s="195"/>
      <c r="F64" s="196"/>
      <c r="G64" s="225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7"/>
      <c r="T64" s="226"/>
      <c r="U64" s="228"/>
      <c r="V64" s="226"/>
      <c r="W64" s="226"/>
      <c r="X64" s="226"/>
      <c r="Y64" s="226"/>
      <c r="Z64" s="226"/>
      <c r="AA64" s="226"/>
      <c r="AB64" s="226"/>
      <c r="AC64" s="226"/>
      <c r="AD64" s="226"/>
      <c r="AE64" s="227"/>
      <c r="AF64" s="226"/>
      <c r="AG64" s="226"/>
      <c r="AH64" s="226"/>
      <c r="AI64" s="226"/>
      <c r="AJ64" s="219"/>
      <c r="AK64" s="192"/>
      <c r="AL64" s="109"/>
      <c r="AM64" s="111"/>
      <c r="AN64" s="111"/>
      <c r="AO64" s="112"/>
      <c r="AP64" s="113"/>
      <c r="AQ64" s="111"/>
      <c r="AR64" s="111"/>
      <c r="AS64" s="114"/>
    </row>
    <row r="65" spans="1:45" ht="15" customHeight="1" x14ac:dyDescent="0.25">
      <c r="A65" s="194"/>
      <c r="B65" s="195"/>
      <c r="C65" s="195"/>
      <c r="D65" s="195"/>
      <c r="E65" s="195"/>
      <c r="F65" s="196"/>
      <c r="G65" s="225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7"/>
      <c r="T65" s="226"/>
      <c r="U65" s="228"/>
      <c r="V65" s="226"/>
      <c r="W65" s="226"/>
      <c r="X65" s="226"/>
      <c r="Y65" s="226"/>
      <c r="Z65" s="226"/>
      <c r="AA65" s="226"/>
      <c r="AB65" s="226"/>
      <c r="AC65" s="226"/>
      <c r="AD65" s="226"/>
      <c r="AE65" s="227"/>
      <c r="AF65" s="226"/>
      <c r="AG65" s="226"/>
      <c r="AH65" s="226"/>
      <c r="AI65" s="226"/>
      <c r="AJ65" s="219"/>
      <c r="AK65" s="192"/>
      <c r="AL65" s="109"/>
      <c r="AM65" s="111"/>
      <c r="AN65" s="111"/>
      <c r="AO65" s="112"/>
      <c r="AP65" s="113"/>
      <c r="AQ65" s="111"/>
      <c r="AR65" s="111"/>
      <c r="AS65" s="114"/>
    </row>
    <row r="66" spans="1:45" ht="15" customHeight="1" thickBot="1" x14ac:dyDescent="0.3">
      <c r="A66" s="233"/>
      <c r="B66" s="234"/>
      <c r="C66" s="234"/>
      <c r="D66" s="234"/>
      <c r="E66" s="234"/>
      <c r="F66" s="235"/>
      <c r="G66" s="236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8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9"/>
      <c r="AK66" s="240"/>
      <c r="AL66" s="241"/>
      <c r="AM66" s="242"/>
      <c r="AN66" s="242"/>
      <c r="AO66" s="243"/>
      <c r="AP66" s="244"/>
      <c r="AQ66" s="242"/>
      <c r="AR66" s="242"/>
      <c r="AS66" s="245"/>
    </row>
    <row r="67" spans="1:45" ht="15" customHeight="1" thickTop="1" x14ac:dyDescent="0.25">
      <c r="A67" s="5"/>
      <c r="B67" s="5"/>
      <c r="C67" s="5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8"/>
      <c r="AL67" s="9"/>
      <c r="AM67" s="10"/>
      <c r="AN67" s="10"/>
      <c r="AO67" s="10"/>
      <c r="AP67" s="9"/>
      <c r="AQ67" s="10"/>
      <c r="AR67" s="10"/>
      <c r="AS67" s="10"/>
    </row>
  </sheetData>
  <mergeCells count="286">
    <mergeCell ref="A64:F66"/>
    <mergeCell ref="AM64:AO64"/>
    <mergeCell ref="AQ64:AS64"/>
    <mergeCell ref="AM65:AO65"/>
    <mergeCell ref="AQ65:AS65"/>
    <mergeCell ref="AM66:AO66"/>
    <mergeCell ref="AQ66:AS66"/>
    <mergeCell ref="AM60:AO60"/>
    <mergeCell ref="AQ60:AS60"/>
    <mergeCell ref="A61:F63"/>
    <mergeCell ref="AM61:AO61"/>
    <mergeCell ref="AQ61:AS61"/>
    <mergeCell ref="AM62:AO62"/>
    <mergeCell ref="AQ62:AS62"/>
    <mergeCell ref="AM63:AO63"/>
    <mergeCell ref="AQ63:AS63"/>
    <mergeCell ref="AQ56:AS56"/>
    <mergeCell ref="AM57:AO57"/>
    <mergeCell ref="AQ57:AS57"/>
    <mergeCell ref="A58:F60"/>
    <mergeCell ref="G58:U60"/>
    <mergeCell ref="V58:AI60"/>
    <mergeCell ref="AM58:AO58"/>
    <mergeCell ref="AQ58:AS58"/>
    <mergeCell ref="AM59:AO59"/>
    <mergeCell ref="AQ59:AS59"/>
    <mergeCell ref="AM53:AO53"/>
    <mergeCell ref="AQ53:AS53"/>
    <mergeCell ref="AM54:AO54"/>
    <mergeCell ref="AQ54:AS54"/>
    <mergeCell ref="A55:F57"/>
    <mergeCell ref="G55:U57"/>
    <mergeCell ref="V55:AJ57"/>
    <mergeCell ref="AM55:AO55"/>
    <mergeCell ref="AQ55:AS55"/>
    <mergeCell ref="AM56:AO56"/>
    <mergeCell ref="AQ49:AS49"/>
    <mergeCell ref="AM50:AO50"/>
    <mergeCell ref="AQ50:AS50"/>
    <mergeCell ref="AM51:AO51"/>
    <mergeCell ref="AQ51:AS51"/>
    <mergeCell ref="A52:F54"/>
    <mergeCell ref="G52:U54"/>
    <mergeCell ref="V52:AJ54"/>
    <mergeCell ref="AM52:AO52"/>
    <mergeCell ref="AQ52:AS52"/>
    <mergeCell ref="A49:F51"/>
    <mergeCell ref="G49:J51"/>
    <mergeCell ref="K49:U51"/>
    <mergeCell ref="V49:Y51"/>
    <mergeCell ref="Z49:AJ51"/>
    <mergeCell ref="AM49:AO49"/>
    <mergeCell ref="A46:AD48"/>
    <mergeCell ref="AE46:AG48"/>
    <mergeCell ref="AH46:AJ48"/>
    <mergeCell ref="AM46:AO46"/>
    <mergeCell ref="AQ46:AS46"/>
    <mergeCell ref="AM47:AO47"/>
    <mergeCell ref="AQ47:AS47"/>
    <mergeCell ref="AM48:AO48"/>
    <mergeCell ref="AQ48:AS48"/>
    <mergeCell ref="Y44:AA45"/>
    <mergeCell ref="AB44:AD45"/>
    <mergeCell ref="AE44:AG45"/>
    <mergeCell ref="AH44:AJ45"/>
    <mergeCell ref="AM44:AO44"/>
    <mergeCell ref="AQ44:AS44"/>
    <mergeCell ref="AM45:AO45"/>
    <mergeCell ref="AQ45:AS45"/>
    <mergeCell ref="A44:B45"/>
    <mergeCell ref="C44:D45"/>
    <mergeCell ref="E44:F45"/>
    <mergeCell ref="G44:R45"/>
    <mergeCell ref="S44:U45"/>
    <mergeCell ref="V44:X45"/>
    <mergeCell ref="Y42:AA43"/>
    <mergeCell ref="AB42:AD43"/>
    <mergeCell ref="AE42:AG43"/>
    <mergeCell ref="AH42:AJ43"/>
    <mergeCell ref="AM42:AO42"/>
    <mergeCell ref="AQ42:AS42"/>
    <mergeCell ref="AM43:AO43"/>
    <mergeCell ref="AQ43:AS43"/>
    <mergeCell ref="A42:B43"/>
    <mergeCell ref="C42:D43"/>
    <mergeCell ref="E42:F43"/>
    <mergeCell ref="G42:R43"/>
    <mergeCell ref="S42:U43"/>
    <mergeCell ref="V42:X43"/>
    <mergeCell ref="Y40:AA41"/>
    <mergeCell ref="AB40:AD41"/>
    <mergeCell ref="AE40:AG41"/>
    <mergeCell ref="AH40:AJ41"/>
    <mergeCell ref="AM40:AO40"/>
    <mergeCell ref="AQ40:AS40"/>
    <mergeCell ref="AM41:AO41"/>
    <mergeCell ref="AQ41:AS41"/>
    <mergeCell ref="A40:B41"/>
    <mergeCell ref="C40:D41"/>
    <mergeCell ref="E40:F41"/>
    <mergeCell ref="G40:R41"/>
    <mergeCell ref="S40:U41"/>
    <mergeCell ref="V40:X41"/>
    <mergeCell ref="Y38:AA39"/>
    <mergeCell ref="AB38:AD39"/>
    <mergeCell ref="AE38:AG39"/>
    <mergeCell ref="AH38:AJ39"/>
    <mergeCell ref="AM38:AO38"/>
    <mergeCell ref="AQ38:AS38"/>
    <mergeCell ref="AM39:AO39"/>
    <mergeCell ref="AQ39:AS39"/>
    <mergeCell ref="A38:B39"/>
    <mergeCell ref="C38:D39"/>
    <mergeCell ref="E38:F39"/>
    <mergeCell ref="G38:R39"/>
    <mergeCell ref="S38:U39"/>
    <mergeCell ref="V38:X39"/>
    <mergeCell ref="Y36:AA37"/>
    <mergeCell ref="AB36:AD37"/>
    <mergeCell ref="AE36:AG37"/>
    <mergeCell ref="AH36:AJ37"/>
    <mergeCell ref="AM36:AO36"/>
    <mergeCell ref="AQ36:AS36"/>
    <mergeCell ref="AM37:AO37"/>
    <mergeCell ref="AQ37:AS37"/>
    <mergeCell ref="A36:B37"/>
    <mergeCell ref="C36:D37"/>
    <mergeCell ref="E36:F37"/>
    <mergeCell ref="G36:R37"/>
    <mergeCell ref="S36:U37"/>
    <mergeCell ref="V36:X37"/>
    <mergeCell ref="AB34:AD35"/>
    <mergeCell ref="AE34:AG35"/>
    <mergeCell ref="AH34:AJ35"/>
    <mergeCell ref="AL34:AS34"/>
    <mergeCell ref="AM35:AO35"/>
    <mergeCell ref="AQ35:AS35"/>
    <mergeCell ref="AB32:AD33"/>
    <mergeCell ref="AE32:AG33"/>
    <mergeCell ref="AH32:AJ33"/>
    <mergeCell ref="A34:B35"/>
    <mergeCell ref="C34:D35"/>
    <mergeCell ref="E34:F35"/>
    <mergeCell ref="G34:R35"/>
    <mergeCell ref="S34:U35"/>
    <mergeCell ref="V34:X35"/>
    <mergeCell ref="Y34:AA35"/>
    <mergeCell ref="AB30:AD31"/>
    <mergeCell ref="AE30:AG31"/>
    <mergeCell ref="AH30:AJ31"/>
    <mergeCell ref="A32:B33"/>
    <mergeCell ref="C32:D33"/>
    <mergeCell ref="E32:F33"/>
    <mergeCell ref="G32:R33"/>
    <mergeCell ref="S32:U33"/>
    <mergeCell ref="V32:X33"/>
    <mergeCell ref="Y32:AA33"/>
    <mergeCell ref="AB28:AD29"/>
    <mergeCell ref="AE28:AG29"/>
    <mergeCell ref="AH28:AJ29"/>
    <mergeCell ref="A30:B31"/>
    <mergeCell ref="C30:D31"/>
    <mergeCell ref="E30:F31"/>
    <mergeCell ref="G30:R31"/>
    <mergeCell ref="S30:U31"/>
    <mergeCell ref="V30:X31"/>
    <mergeCell ref="Y30:AA31"/>
    <mergeCell ref="AB26:AD27"/>
    <mergeCell ref="AE26:AG27"/>
    <mergeCell ref="AH26:AJ27"/>
    <mergeCell ref="A28:B29"/>
    <mergeCell ref="C28:D29"/>
    <mergeCell ref="E28:F29"/>
    <mergeCell ref="G28:R29"/>
    <mergeCell ref="S28:U29"/>
    <mergeCell ref="V28:X29"/>
    <mergeCell ref="Y28:AA29"/>
    <mergeCell ref="AB24:AD25"/>
    <mergeCell ref="AE24:AG25"/>
    <mergeCell ref="AH24:AJ25"/>
    <mergeCell ref="A26:B27"/>
    <mergeCell ref="C26:D27"/>
    <mergeCell ref="E26:F27"/>
    <mergeCell ref="G26:R27"/>
    <mergeCell ref="S26:U27"/>
    <mergeCell ref="V26:X27"/>
    <mergeCell ref="Y26:AA27"/>
    <mergeCell ref="AB22:AD23"/>
    <mergeCell ref="AE22:AG23"/>
    <mergeCell ref="AH22:AJ23"/>
    <mergeCell ref="A24:B25"/>
    <mergeCell ref="C24:D25"/>
    <mergeCell ref="E24:F25"/>
    <mergeCell ref="G24:R25"/>
    <mergeCell ref="S24:U25"/>
    <mergeCell ref="V24:X25"/>
    <mergeCell ref="Y24:AA25"/>
    <mergeCell ref="AB20:AD21"/>
    <mergeCell ref="AE20:AG21"/>
    <mergeCell ref="AH20:AJ21"/>
    <mergeCell ref="A22:B23"/>
    <mergeCell ref="C22:D23"/>
    <mergeCell ref="E22:F23"/>
    <mergeCell ref="G22:R23"/>
    <mergeCell ref="S22:U23"/>
    <mergeCell ref="V22:X23"/>
    <mergeCell ref="Y22:AA23"/>
    <mergeCell ref="AB18:AD19"/>
    <mergeCell ref="AE18:AG19"/>
    <mergeCell ref="AH18:AJ19"/>
    <mergeCell ref="A20:B21"/>
    <mergeCell ref="C20:D21"/>
    <mergeCell ref="E20:F21"/>
    <mergeCell ref="G20:R21"/>
    <mergeCell ref="S20:U21"/>
    <mergeCell ref="V20:X21"/>
    <mergeCell ref="Y20:AA21"/>
    <mergeCell ref="AB16:AD17"/>
    <mergeCell ref="AE16:AG17"/>
    <mergeCell ref="AH16:AJ17"/>
    <mergeCell ref="A18:B19"/>
    <mergeCell ref="C18:D19"/>
    <mergeCell ref="E18:F19"/>
    <mergeCell ref="G18:R19"/>
    <mergeCell ref="S18:U19"/>
    <mergeCell ref="V18:X19"/>
    <mergeCell ref="Y18:AA19"/>
    <mergeCell ref="AB14:AD15"/>
    <mergeCell ref="AE14:AG15"/>
    <mergeCell ref="AH14:AJ15"/>
    <mergeCell ref="A16:B17"/>
    <mergeCell ref="C16:D17"/>
    <mergeCell ref="E16:F17"/>
    <mergeCell ref="G16:R17"/>
    <mergeCell ref="S16:U17"/>
    <mergeCell ref="V16:X17"/>
    <mergeCell ref="Y16:AA17"/>
    <mergeCell ref="AB12:AD13"/>
    <mergeCell ref="AE12:AG13"/>
    <mergeCell ref="AH12:AJ13"/>
    <mergeCell ref="A14:B15"/>
    <mergeCell ref="C14:D15"/>
    <mergeCell ref="E14:F15"/>
    <mergeCell ref="G14:R15"/>
    <mergeCell ref="S14:U15"/>
    <mergeCell ref="V14:X15"/>
    <mergeCell ref="Y14:AA15"/>
    <mergeCell ref="AB10:AD11"/>
    <mergeCell ref="AE10:AG11"/>
    <mergeCell ref="AH10:AJ11"/>
    <mergeCell ref="A12:B13"/>
    <mergeCell ref="C12:D13"/>
    <mergeCell ref="E12:F13"/>
    <mergeCell ref="G12:R13"/>
    <mergeCell ref="S12:U13"/>
    <mergeCell ref="V12:X13"/>
    <mergeCell ref="Y12:AA13"/>
    <mergeCell ref="A10:B11"/>
    <mergeCell ref="C10:D11"/>
    <mergeCell ref="E10:F11"/>
    <mergeCell ref="G10:R11"/>
    <mergeCell ref="S10:U11"/>
    <mergeCell ref="V10:X11"/>
    <mergeCell ref="AE8:AJ8"/>
    <mergeCell ref="AK8:AK66"/>
    <mergeCell ref="AL8:AS8"/>
    <mergeCell ref="S9:U9"/>
    <mergeCell ref="V9:X9"/>
    <mergeCell ref="Y9:AA9"/>
    <mergeCell ref="AB9:AD9"/>
    <mergeCell ref="AE9:AG9"/>
    <mergeCell ref="AH9:AJ9"/>
    <mergeCell ref="Y10:AA11"/>
    <mergeCell ref="A8:B9"/>
    <mergeCell ref="C8:D9"/>
    <mergeCell ref="E8:F9"/>
    <mergeCell ref="G8:R9"/>
    <mergeCell ref="S8:X8"/>
    <mergeCell ref="Y8:AD8"/>
    <mergeCell ref="F1:AN1"/>
    <mergeCell ref="AP1:AS1"/>
    <mergeCell ref="M4:P5"/>
    <mergeCell ref="R4:W5"/>
    <mergeCell ref="X4:X5"/>
    <mergeCell ref="Y4:AB5"/>
    <mergeCell ref="AD4:AG5"/>
  </mergeCells>
  <phoneticPr fontId="1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IBC pair</vt:lpstr>
      <vt:lpstr>Team 01-16</vt:lpstr>
      <vt:lpstr>Team 17-32</vt:lpstr>
      <vt:lpstr>'Team 01-16'!Print_Area</vt:lpstr>
      <vt:lpstr>'Team 17-32'!Print_Area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IBC-elaine</dc:creator>
  <cp:lastModifiedBy>IBC-elaine</cp:lastModifiedBy>
  <cp:lastPrinted>2021-03-12T13:55:07Z</cp:lastPrinted>
  <dcterms:created xsi:type="dcterms:W3CDTF">2020-11-27T07:05:57Z</dcterms:created>
  <dcterms:modified xsi:type="dcterms:W3CDTF">2021-03-12T13:55:18Z</dcterms:modified>
</cp:coreProperties>
</file>